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activeTab="4"/>
  </bookViews>
  <sheets>
    <sheet name="366" sheetId="1" r:id="rId1"/>
    <sheet name="368" sheetId="2" r:id="rId2"/>
    <sheet name="370" sheetId="3" r:id="rId3"/>
    <sheet name="372" sheetId="4" r:id="rId4"/>
    <sheet name="374" sheetId="5" r:id="rId5"/>
  </sheets>
  <definedNames>
    <definedName name="_xlnm.Print_Area" localSheetId="0">'366'!$A$1:$R$81</definedName>
    <definedName name="_xlnm.Print_Area" localSheetId="1">'368'!$A$1:$Q$80</definedName>
    <definedName name="_xlnm.Print_Area" localSheetId="2">'370'!$A$1:$R$79</definedName>
    <definedName name="_xlnm.Print_Area" localSheetId="3">'372'!$A$1:$M$80</definedName>
    <definedName name="_xlnm.Print_Area" localSheetId="4">'374'!$A$1:$Q$77</definedName>
  </definedNames>
  <calcPr fullCalcOnLoad="1"/>
</workbook>
</file>

<file path=xl/sharedStrings.xml><?xml version="1.0" encoding="utf-8"?>
<sst xmlns="http://schemas.openxmlformats.org/spreadsheetml/2006/main" count="879" uniqueCount="513">
  <si>
    <t>代</t>
  </si>
  <si>
    <t>氏　　　名</t>
  </si>
  <si>
    <t>就任年月日</t>
  </si>
  <si>
    <t>退任年月日</t>
  </si>
  <si>
    <t>(金沢藩知事)</t>
  </si>
  <si>
    <t>(大聖寺藩知事)</t>
  </si>
  <si>
    <t>〃 6.12.18</t>
  </si>
  <si>
    <t>〃 7. 6.28</t>
  </si>
  <si>
    <t>〃 8. 4.27</t>
  </si>
  <si>
    <t>〃 9. 4. 6</t>
  </si>
  <si>
    <t>〃12. 3. 3</t>
  </si>
  <si>
    <t>〃16. 1.19</t>
  </si>
  <si>
    <t>〃10. 1.15</t>
  </si>
  <si>
    <t>〃19. 7.19</t>
  </si>
  <si>
    <t>〃12. 2.10</t>
  </si>
  <si>
    <t>〃23. 5.21</t>
  </si>
  <si>
    <t>〃13. 1.11</t>
  </si>
  <si>
    <t>〃24. 4. 9</t>
  </si>
  <si>
    <t>〃14. 4.17</t>
  </si>
  <si>
    <t>〃25. 1.13</t>
  </si>
  <si>
    <t>〃25. 1.22</t>
  </si>
  <si>
    <t>〃25. 2. 2</t>
  </si>
  <si>
    <t>〃16. 1. 7</t>
  </si>
  <si>
    <t>〃25. 3. 8</t>
  </si>
  <si>
    <t>〃26. 3.22</t>
  </si>
  <si>
    <t>〃19. 8. 1</t>
  </si>
  <si>
    <t>〃26. 4. 5</t>
  </si>
  <si>
    <t>〃29.12.26</t>
  </si>
  <si>
    <t>〃20.10.27</t>
  </si>
  <si>
    <t>〃31. 7. 7</t>
  </si>
  <si>
    <t>〃21. 6. 8</t>
  </si>
  <si>
    <t>〃31. 7.16</t>
  </si>
  <si>
    <t>〃33.10.31</t>
  </si>
  <si>
    <t>〃22. 2. 4</t>
  </si>
  <si>
    <t>〃35. 5.12</t>
  </si>
  <si>
    <t>〃22. 4.12</t>
  </si>
  <si>
    <t>〃43. 6.14</t>
  </si>
  <si>
    <t>〃26. 4. 4</t>
  </si>
  <si>
    <t>〃26. 4.30</t>
  </si>
  <si>
    <t>〃30. 1.19</t>
  </si>
  <si>
    <t>〃 3. 4.28</t>
  </si>
  <si>
    <t>〃34. 2.19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</si>
  <si>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</si>
  <si>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</si>
  <si>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</si>
  <si>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</si>
  <si>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</si>
  <si>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</si>
  <si>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</si>
  <si>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</si>
  <si>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</si>
  <si>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〃11.10.26</t>
  </si>
  <si>
    <t>〃46. 2.20</t>
  </si>
  <si>
    <t>〃50. 2.19</t>
  </si>
  <si>
    <t>〃12.10.25</t>
  </si>
  <si>
    <t>〃50. 2.20</t>
  </si>
  <si>
    <t>〃13. 6.24</t>
  </si>
  <si>
    <t>〃15. 9.29</t>
  </si>
  <si>
    <t>〃 2. 5.17</t>
  </si>
  <si>
    <t>〃 2. 5.18</t>
  </si>
  <si>
    <t>〃 2.11. 7</t>
  </si>
  <si>
    <t>山　口　安　憲</t>
  </si>
  <si>
    <t>舘　　　哲　二</t>
  </si>
  <si>
    <t>生　駒　高　常</t>
  </si>
  <si>
    <t>児　玉　政　介</t>
  </si>
  <si>
    <t>近　藤　駿　介</t>
  </si>
  <si>
    <t>成　田　一　郎</t>
  </si>
  <si>
    <t>土　居　章　平</t>
  </si>
  <si>
    <t>田　中　重　之</t>
  </si>
  <si>
    <t>平　井　　　章</t>
  </si>
  <si>
    <t>伊　藤　謹　二</t>
  </si>
  <si>
    <t>広　岡　謙　二</t>
  </si>
  <si>
    <t>柴　野　和喜夫</t>
  </si>
  <si>
    <t>中　西　陽　一</t>
  </si>
  <si>
    <t>中　山　佐之助</t>
  </si>
  <si>
    <t>中　野　邦　一</t>
  </si>
  <si>
    <t>田　寺　俊　信</t>
  </si>
  <si>
    <t>平　賀　　　周</t>
  </si>
  <si>
    <t>郡　　　祐　一</t>
  </si>
  <si>
    <t xml:space="preserve">    〃 2. 6</t>
  </si>
  <si>
    <r>
      <t>〃15.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</si>
  <si>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〃30. 2.2</t>
    </r>
    <r>
      <rPr>
        <sz val="12"/>
        <rFont val="ＭＳ 明朝"/>
        <family val="1"/>
      </rPr>
      <t>4</t>
    </r>
  </si>
  <si>
    <r>
      <t>〃15. 9.2</t>
    </r>
    <r>
      <rPr>
        <sz val="12"/>
        <rFont val="ＭＳ 明朝"/>
        <family val="1"/>
      </rPr>
      <t>8</t>
    </r>
  </si>
  <si>
    <t>年次及び　　　都道府県別</t>
  </si>
  <si>
    <t>医　　　　　　　療</t>
  </si>
  <si>
    <t>小　　　　　学　　　　　校</t>
  </si>
  <si>
    <t>中　　　　　学　　　　　校</t>
  </si>
  <si>
    <t>医　師　数</t>
  </si>
  <si>
    <t>学　校　数</t>
  </si>
  <si>
    <t>児　童　数</t>
  </si>
  <si>
    <t>教　員　数</t>
  </si>
  <si>
    <t>学　校　数</t>
  </si>
  <si>
    <t>生　徒　数</t>
  </si>
  <si>
    <t>教　員　数</t>
  </si>
  <si>
    <t>学　校　数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</si>
  <si>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</si>
  <si>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</si>
  <si>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</si>
  <si>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</si>
  <si>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</si>
  <si>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</si>
  <si>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</si>
  <si>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</si>
  <si>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</si>
  <si>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</si>
  <si>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</si>
  <si>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</si>
  <si>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</si>
  <si>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</si>
  <si>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</si>
  <si>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</si>
  <si>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</si>
  <si>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</si>
  <si>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</si>
  <si>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</si>
  <si>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</si>
  <si>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</si>
  <si>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</si>
  <si>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</si>
  <si>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</si>
  <si>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</si>
  <si>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</si>
  <si>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</si>
  <si>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</si>
  <si>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</si>
  <si>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</si>
  <si>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</si>
  <si>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</si>
  <si>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</si>
  <si>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</si>
  <si>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</si>
  <si>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</si>
  <si>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</si>
  <si>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</si>
  <si>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</si>
  <si>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</si>
  <si>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</si>
  <si>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</si>
  <si>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</si>
  <si>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</si>
  <si>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</si>
  <si>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</si>
  <si>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</si>
  <si>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</si>
  <si>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耕　　　　　地　　　　　面　　　　　積</t>
  </si>
  <si>
    <t>事業所数</t>
  </si>
  <si>
    <t>従業者数</t>
  </si>
  <si>
    <t>年間販売額</t>
  </si>
  <si>
    <t>田</t>
  </si>
  <si>
    <t>普　通　畑</t>
  </si>
  <si>
    <t>ha</t>
  </si>
  <si>
    <t>人</t>
  </si>
  <si>
    <t>百万円</t>
  </si>
  <si>
    <t>円</t>
  </si>
  <si>
    <t>従業者数</t>
  </si>
  <si>
    <t>男</t>
  </si>
  <si>
    <t>女</t>
  </si>
  <si>
    <t>k㎡</t>
  </si>
  <si>
    <t>千人</t>
  </si>
  <si>
    <t>戸</t>
  </si>
  <si>
    <t>総面積</t>
  </si>
  <si>
    <t>農業就業人口</t>
  </si>
  <si>
    <t>資料　関係資料は次に示すところによる。</t>
  </si>
  <si>
    <t>資料　各関係資料は次に示すところによる。</t>
  </si>
  <si>
    <t>大分</t>
  </si>
  <si>
    <t>農家人口</t>
  </si>
  <si>
    <t>米</t>
  </si>
  <si>
    <t>生乳生産量</t>
  </si>
  <si>
    <t>林野面積</t>
  </si>
  <si>
    <t>ｔ</t>
  </si>
  <si>
    <t>漁船数及び漁獲量</t>
  </si>
  <si>
    <t>全国銀行</t>
  </si>
  <si>
    <t>億円</t>
  </si>
  <si>
    <t>国税徴収　　　　決定済額</t>
  </si>
  <si>
    <t>百万円</t>
  </si>
  <si>
    <t>就職者数</t>
  </si>
  <si>
    <t>大分</t>
  </si>
  <si>
    <t>自動車保有台数</t>
  </si>
  <si>
    <t>電灯電力消費量</t>
  </si>
  <si>
    <t>テレビ契約数</t>
  </si>
  <si>
    <t>交通事故発生件数</t>
  </si>
  <si>
    <t>専業農家</t>
  </si>
  <si>
    <t>兼業農家</t>
  </si>
  <si>
    <t>隻</t>
  </si>
  <si>
    <t>生活保護</t>
  </si>
  <si>
    <t>受給者数</t>
  </si>
  <si>
    <t>台</t>
  </si>
  <si>
    <t>千部</t>
  </si>
  <si>
    <t>件</t>
  </si>
  <si>
    <t>加藤　恒</t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</si>
  <si>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明治　12.　5</t>
    </r>
  </si>
  <si>
    <r>
      <t>　 明治　13.</t>
    </r>
    <r>
      <rPr>
        <sz val="12"/>
        <rFont val="ＭＳ 明朝"/>
        <family val="1"/>
      </rPr>
      <t xml:space="preserve">  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</si>
  <si>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2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</si>
  <si>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5</t>
    </r>
  </si>
  <si>
    <t>米山　道生</t>
  </si>
  <si>
    <t>〃　　14.</t>
  </si>
  <si>
    <t>岡島　友作</t>
  </si>
  <si>
    <r>
      <t>〃　　2</t>
    </r>
    <r>
      <rPr>
        <sz val="12"/>
        <rFont val="ＭＳ 明朝"/>
        <family val="1"/>
      </rPr>
      <t>2. 5</t>
    </r>
  </si>
  <si>
    <r>
      <t>〃　　2</t>
    </r>
    <r>
      <rPr>
        <sz val="12"/>
        <rFont val="ＭＳ 明朝"/>
        <family val="1"/>
      </rPr>
      <t>4. 4</t>
    </r>
  </si>
  <si>
    <r>
      <t>〃　　2</t>
    </r>
    <r>
      <rPr>
        <sz val="12"/>
        <rFont val="ＭＳ 明朝"/>
        <family val="1"/>
      </rPr>
      <t>4. 4</t>
    </r>
  </si>
  <si>
    <t>河瀬　貴一郎</t>
  </si>
  <si>
    <t>〃　　14.</t>
  </si>
  <si>
    <t>〃　　20.10</t>
  </si>
  <si>
    <t>山本　利行</t>
  </si>
  <si>
    <t>神野　良</t>
  </si>
  <si>
    <t>〃　　20.10</t>
  </si>
  <si>
    <r>
      <t>〃　　23.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</si>
  <si>
    <t>鳥畠　徳次郎</t>
  </si>
  <si>
    <r>
      <t>〃　　2</t>
    </r>
    <r>
      <rPr>
        <sz val="12"/>
        <rFont val="ＭＳ 明朝"/>
        <family val="1"/>
      </rPr>
      <t>5. 4</t>
    </r>
  </si>
  <si>
    <t>遠藤　秀景</t>
  </si>
  <si>
    <r>
      <t>〃　　23.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</si>
  <si>
    <r>
      <t>〃　　23.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</t>
    </r>
  </si>
  <si>
    <t>太田　孝三</t>
  </si>
  <si>
    <r>
      <t>〃　　2</t>
    </r>
    <r>
      <rPr>
        <sz val="12"/>
        <rFont val="ＭＳ 明朝"/>
        <family val="1"/>
      </rPr>
      <t>6. 5</t>
    </r>
  </si>
  <si>
    <r>
      <t>〃　　2</t>
    </r>
    <r>
      <rPr>
        <sz val="12"/>
        <rFont val="ＭＳ 明朝"/>
        <family val="1"/>
      </rPr>
      <t>8. 9</t>
    </r>
  </si>
  <si>
    <t>村本　尚三</t>
  </si>
  <si>
    <t>〃　　24.11</t>
  </si>
  <si>
    <t>宮永　盛雄</t>
  </si>
  <si>
    <r>
      <t>〃　　2</t>
    </r>
    <r>
      <rPr>
        <sz val="12"/>
        <rFont val="ＭＳ 明朝"/>
        <family val="1"/>
      </rPr>
      <t>8. 9</t>
    </r>
  </si>
  <si>
    <t>梅田　五月</t>
  </si>
  <si>
    <t>〃　　24.11</t>
  </si>
  <si>
    <t>〃　　25.11</t>
  </si>
  <si>
    <t>横田　象三郎</t>
  </si>
  <si>
    <r>
      <t>〃　　3</t>
    </r>
    <r>
      <rPr>
        <sz val="12"/>
        <rFont val="ＭＳ 明朝"/>
        <family val="1"/>
      </rPr>
      <t>0. 5</t>
    </r>
  </si>
  <si>
    <t>南谷　与三郎</t>
  </si>
  <si>
    <t>〃　　25.11</t>
  </si>
  <si>
    <t>〃　　26.11</t>
  </si>
  <si>
    <t>西田　与作</t>
  </si>
  <si>
    <t>横地　正果</t>
  </si>
  <si>
    <t>〃　　26.11</t>
  </si>
  <si>
    <t>〃　　27.</t>
  </si>
  <si>
    <t>浜上　耕三</t>
  </si>
  <si>
    <r>
      <t>〃　　3</t>
    </r>
    <r>
      <rPr>
        <sz val="12"/>
        <rFont val="ＭＳ 明朝"/>
        <family val="1"/>
      </rPr>
      <t>2. 8</t>
    </r>
  </si>
  <si>
    <r>
      <t>〃　　3</t>
    </r>
    <r>
      <rPr>
        <sz val="12"/>
        <rFont val="ＭＳ 明朝"/>
        <family val="1"/>
      </rPr>
      <t>3. 8</t>
    </r>
  </si>
  <si>
    <t>〃　　27.</t>
  </si>
  <si>
    <r>
      <t>〃　　28.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</si>
  <si>
    <t>川崎　昇太郎</t>
  </si>
  <si>
    <r>
      <t>〃　　3</t>
    </r>
    <r>
      <rPr>
        <sz val="12"/>
        <rFont val="ＭＳ 明朝"/>
        <family val="1"/>
      </rPr>
      <t>3. 8</t>
    </r>
  </si>
  <si>
    <r>
      <t>〃　　28.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</si>
  <si>
    <t>〃　　28.11</t>
  </si>
  <si>
    <t>清谷　博文</t>
  </si>
  <si>
    <t>〃　　28.11</t>
  </si>
  <si>
    <t>宮本　米吉</t>
  </si>
  <si>
    <r>
      <t>〃　　3</t>
    </r>
    <r>
      <rPr>
        <sz val="12"/>
        <rFont val="ＭＳ 明朝"/>
        <family val="1"/>
      </rPr>
      <t>6. 6</t>
    </r>
  </si>
  <si>
    <t>葛城　忠寸計</t>
  </si>
  <si>
    <r>
      <t>〃　　30.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</t>
    </r>
  </si>
  <si>
    <r>
      <t>〃　　30.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</t>
    </r>
  </si>
  <si>
    <t>西川　喜作</t>
  </si>
  <si>
    <r>
      <t>〃　　3</t>
    </r>
    <r>
      <rPr>
        <sz val="12"/>
        <rFont val="ＭＳ 明朝"/>
        <family val="1"/>
      </rPr>
      <t>6. 6</t>
    </r>
  </si>
  <si>
    <t>〃　　30.10</t>
  </si>
  <si>
    <t>百万　彦邦</t>
  </si>
  <si>
    <t>児島　璋心</t>
  </si>
  <si>
    <t>〃　　30.10</t>
  </si>
  <si>
    <r>
      <t>〃　　31.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</si>
  <si>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t>杉原　杉善</t>
  </si>
  <si>
    <r>
      <t>〃　　3</t>
    </r>
    <r>
      <rPr>
        <sz val="12"/>
        <rFont val="ＭＳ 明朝"/>
        <family val="1"/>
      </rPr>
      <t>8. 5</t>
    </r>
  </si>
  <si>
    <r>
      <t>〃　　3</t>
    </r>
    <r>
      <rPr>
        <sz val="12"/>
        <rFont val="ＭＳ 明朝"/>
        <family val="1"/>
      </rPr>
      <t>9. 9</t>
    </r>
  </si>
  <si>
    <r>
      <t>〃　　3</t>
    </r>
    <r>
      <rPr>
        <sz val="12"/>
        <rFont val="ＭＳ 明朝"/>
        <family val="1"/>
      </rPr>
      <t>9. 9</t>
    </r>
  </si>
  <si>
    <t>高田　九八郎</t>
  </si>
  <si>
    <r>
      <t>〃　　31.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</si>
  <si>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r>
      <t>〃　　40.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</t>
    </r>
  </si>
  <si>
    <t>森田　良</t>
  </si>
  <si>
    <r>
      <t>〃　　4</t>
    </r>
    <r>
      <rPr>
        <sz val="12"/>
        <rFont val="ＭＳ 明朝"/>
        <family val="1"/>
      </rPr>
      <t>0. 9</t>
    </r>
  </si>
  <si>
    <t>宮野　直道</t>
  </si>
  <si>
    <r>
      <t>〃　　40.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</t>
    </r>
  </si>
  <si>
    <t>浅田　勝二</t>
  </si>
  <si>
    <r>
      <t>〃　　4</t>
    </r>
    <r>
      <rPr>
        <sz val="12"/>
        <rFont val="ＭＳ 明朝"/>
        <family val="1"/>
      </rPr>
      <t>1. 9</t>
    </r>
  </si>
  <si>
    <t>餝谷　与右衛門</t>
  </si>
  <si>
    <t>〃　　44.10</t>
  </si>
  <si>
    <t>大正　　 4.10</t>
  </si>
  <si>
    <r>
      <t>〃　　4</t>
    </r>
    <r>
      <rPr>
        <sz val="12"/>
        <rFont val="ＭＳ 明朝"/>
        <family val="1"/>
      </rPr>
      <t>1. 9</t>
    </r>
  </si>
  <si>
    <r>
      <t>〃　　4</t>
    </r>
    <r>
      <rPr>
        <sz val="12"/>
        <rFont val="ＭＳ 明朝"/>
        <family val="1"/>
      </rPr>
      <t>2. 5</t>
    </r>
  </si>
  <si>
    <t>辰村　米吉</t>
  </si>
  <si>
    <t>〃　　 7.10</t>
  </si>
  <si>
    <t>矢田　富雄</t>
  </si>
  <si>
    <r>
      <t>〃　　4</t>
    </r>
    <r>
      <rPr>
        <sz val="12"/>
        <rFont val="ＭＳ 明朝"/>
        <family val="1"/>
      </rPr>
      <t>4. 7</t>
    </r>
  </si>
  <si>
    <t>西永　公平</t>
  </si>
  <si>
    <t>〃　　 7.10</t>
  </si>
  <si>
    <t>〃　　8.10</t>
  </si>
  <si>
    <t>青山　征二</t>
  </si>
  <si>
    <r>
      <t>〃　　4</t>
    </r>
    <r>
      <rPr>
        <sz val="12"/>
        <rFont val="ＭＳ 明朝"/>
        <family val="1"/>
      </rPr>
      <t>4. 7</t>
    </r>
  </si>
  <si>
    <r>
      <t>〃　　4</t>
    </r>
    <r>
      <rPr>
        <sz val="12"/>
        <rFont val="ＭＳ 明朝"/>
        <family val="1"/>
      </rPr>
      <t>5. 6</t>
    </r>
  </si>
  <si>
    <t>米原　於兎男</t>
  </si>
  <si>
    <t>〃　　8.10</t>
  </si>
  <si>
    <t>〃　　11.11</t>
  </si>
  <si>
    <t>今井　源三</t>
  </si>
  <si>
    <r>
      <t>〃　　4</t>
    </r>
    <r>
      <rPr>
        <sz val="12"/>
        <rFont val="ＭＳ 明朝"/>
        <family val="1"/>
      </rPr>
      <t>5. 6</t>
    </r>
  </si>
  <si>
    <t>乾　亮</t>
  </si>
  <si>
    <t>〃　　11.11</t>
  </si>
  <si>
    <t>〃　　12.10</t>
  </si>
  <si>
    <t>吉田　長久</t>
  </si>
  <si>
    <r>
      <t>〃　　4</t>
    </r>
    <r>
      <rPr>
        <sz val="12"/>
        <rFont val="ＭＳ 明朝"/>
        <family val="1"/>
      </rPr>
      <t>6. 5</t>
    </r>
  </si>
  <si>
    <r>
      <t>〃　　4</t>
    </r>
    <r>
      <rPr>
        <sz val="12"/>
        <rFont val="ＭＳ 明朝"/>
        <family val="1"/>
      </rPr>
      <t>7. 7</t>
    </r>
  </si>
  <si>
    <r>
      <t>〃　　4</t>
    </r>
    <r>
      <rPr>
        <sz val="12"/>
        <rFont val="ＭＳ 明朝"/>
        <family val="1"/>
      </rPr>
      <t>7. 7</t>
    </r>
  </si>
  <si>
    <t>神田　重義</t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</si>
  <si>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</t>
    </r>
  </si>
  <si>
    <t>小間井　与一</t>
  </si>
  <si>
    <r>
      <t>〃　　4</t>
    </r>
    <r>
      <rPr>
        <sz val="12"/>
        <rFont val="ＭＳ 明朝"/>
        <family val="1"/>
      </rPr>
      <t>8. 7</t>
    </r>
  </si>
  <si>
    <t>関戸　寅松</t>
  </si>
  <si>
    <t>〃　　 9.12</t>
  </si>
  <si>
    <t>吉井　一良</t>
  </si>
  <si>
    <r>
      <t>〃　　4</t>
    </r>
    <r>
      <rPr>
        <sz val="12"/>
        <rFont val="ＭＳ 明朝"/>
        <family val="1"/>
      </rPr>
      <t>8. 7</t>
    </r>
  </si>
  <si>
    <t>武谷　甚太郎</t>
  </si>
  <si>
    <t>〃　　 9.12</t>
  </si>
  <si>
    <t>〃　　13.11</t>
  </si>
  <si>
    <t>米沢　外秋</t>
  </si>
  <si>
    <r>
      <t>〃　　5</t>
    </r>
    <r>
      <rPr>
        <sz val="12"/>
        <rFont val="ＭＳ 明朝"/>
        <family val="1"/>
      </rPr>
      <t>0. 5</t>
    </r>
  </si>
  <si>
    <r>
      <t>〃　　5</t>
    </r>
    <r>
      <rPr>
        <sz val="12"/>
        <rFont val="ＭＳ 明朝"/>
        <family val="1"/>
      </rPr>
      <t>2. 3</t>
    </r>
  </si>
  <si>
    <r>
      <t>〃　　5</t>
    </r>
    <r>
      <rPr>
        <sz val="12"/>
        <rFont val="ＭＳ 明朝"/>
        <family val="1"/>
      </rPr>
      <t>2. 3</t>
    </r>
  </si>
  <si>
    <t>谷内　星七</t>
  </si>
  <si>
    <t>〃　　13.11</t>
  </si>
  <si>
    <t>〃　　14.10</t>
  </si>
  <si>
    <t>竹野　清次</t>
  </si>
  <si>
    <t>吉田　文吉</t>
  </si>
  <si>
    <t>〃　　14.10</t>
  </si>
  <si>
    <t>〃　　15.12</t>
  </si>
  <si>
    <t>〃　　15.12</t>
  </si>
  <si>
    <r>
      <t xml:space="preserve">〃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</si>
  <si>
    <t>人</t>
  </si>
  <si>
    <t>〃 4. 7. 6</t>
  </si>
  <si>
    <t>〃 6. 1.20</t>
  </si>
  <si>
    <t>〃 6. 1.20</t>
  </si>
  <si>
    <t>〃 6.12.18</t>
  </si>
  <si>
    <r>
      <t>〃　　3</t>
    </r>
    <r>
      <rPr>
        <sz val="12"/>
        <rFont val="ＭＳ 明朝"/>
        <family val="1"/>
      </rPr>
      <t>0. 4</t>
    </r>
  </si>
  <si>
    <r>
      <t>〃　　3</t>
    </r>
    <r>
      <rPr>
        <sz val="12"/>
        <rFont val="ＭＳ 明朝"/>
        <family val="1"/>
      </rPr>
      <t>1. 6</t>
    </r>
  </si>
  <si>
    <r>
      <t>〃　　3</t>
    </r>
    <r>
      <rPr>
        <sz val="12"/>
        <rFont val="ＭＳ 明朝"/>
        <family val="1"/>
      </rPr>
      <t>4. 5</t>
    </r>
  </si>
  <si>
    <r>
      <t>〃　　3</t>
    </r>
    <r>
      <rPr>
        <sz val="12"/>
        <rFont val="ＭＳ 明朝"/>
        <family val="1"/>
      </rPr>
      <t>5. 7</t>
    </r>
  </si>
  <si>
    <r>
      <t>〃　　3</t>
    </r>
    <r>
      <rPr>
        <sz val="12"/>
        <rFont val="ＭＳ 明朝"/>
        <family val="1"/>
      </rPr>
      <t>8. 4</t>
    </r>
  </si>
  <si>
    <r>
      <t>〃　　4</t>
    </r>
    <r>
      <rPr>
        <sz val="12"/>
        <rFont val="ＭＳ 明朝"/>
        <family val="1"/>
      </rPr>
      <t>2. 4</t>
    </r>
  </si>
  <si>
    <r>
      <t>〃　　4</t>
    </r>
    <r>
      <rPr>
        <sz val="12"/>
        <rFont val="ＭＳ 明朝"/>
        <family val="1"/>
      </rPr>
      <t>6. 4</t>
    </r>
  </si>
  <si>
    <r>
      <t>〃　　5</t>
    </r>
    <r>
      <rPr>
        <sz val="12"/>
        <rFont val="ＭＳ 明朝"/>
        <family val="1"/>
      </rPr>
      <t>0. 4</t>
    </r>
  </si>
  <si>
    <t>野　村　正　明</t>
  </si>
  <si>
    <t>明治 8. 8.31</t>
  </si>
  <si>
    <t>大正元.12.30</t>
  </si>
  <si>
    <t>昭和 2. 5.17</t>
  </si>
  <si>
    <t>昭和 2.11. 7</t>
  </si>
  <si>
    <t xml:space="preserve">    明治 2. 6</t>
  </si>
  <si>
    <t>山上　了</t>
  </si>
  <si>
    <r>
      <t>〃　　29.</t>
    </r>
    <r>
      <rPr>
        <sz val="12"/>
        <rFont val="ＭＳ 明朝"/>
        <family val="1"/>
      </rPr>
      <t>11</t>
    </r>
  </si>
  <si>
    <r>
      <t>〃　　2</t>
    </r>
    <r>
      <rPr>
        <sz val="12"/>
        <rFont val="ＭＳ 明朝"/>
        <family val="1"/>
      </rPr>
      <t>6. 4</t>
    </r>
  </si>
  <si>
    <r>
      <t>〃　　2</t>
    </r>
    <r>
      <rPr>
        <sz val="12"/>
        <rFont val="ＭＳ 明朝"/>
        <family val="1"/>
      </rPr>
      <t>5. 3</t>
    </r>
  </si>
  <si>
    <r>
      <t>〃　　29.</t>
    </r>
    <r>
      <rPr>
        <sz val="12"/>
        <rFont val="ＭＳ 明朝"/>
        <family val="1"/>
      </rPr>
      <t>11</t>
    </r>
  </si>
  <si>
    <r>
      <t>昭和　3</t>
    </r>
    <r>
      <rPr>
        <sz val="12"/>
        <rFont val="ＭＳ 明朝"/>
        <family val="1"/>
      </rPr>
      <t>1. 7</t>
    </r>
  </si>
  <si>
    <r>
      <t>昭和　3</t>
    </r>
    <r>
      <rPr>
        <sz val="12"/>
        <rFont val="ＭＳ 明朝"/>
        <family val="1"/>
      </rPr>
      <t>2. 8</t>
    </r>
  </si>
  <si>
    <t>農作物収穫量</t>
  </si>
  <si>
    <t>新規求人数</t>
  </si>
  <si>
    <t>〃12. 2.24</t>
  </si>
  <si>
    <r>
      <t xml:space="preserve">    〃 </t>
    </r>
    <r>
      <rPr>
        <sz val="12"/>
        <rFont val="ＭＳ 明朝"/>
        <family val="1"/>
      </rPr>
      <t>5. 9</t>
    </r>
  </si>
  <si>
    <r>
      <t>昭和 4.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</t>
    </r>
  </si>
  <si>
    <t>〃　　13.</t>
  </si>
  <si>
    <r>
      <t>〃　　3</t>
    </r>
    <r>
      <rPr>
        <sz val="12"/>
        <rFont val="ＭＳ 明朝"/>
        <family val="1"/>
      </rPr>
      <t>4. 4</t>
    </r>
  </si>
  <si>
    <r>
      <t>〃　　3</t>
    </r>
    <r>
      <rPr>
        <sz val="12"/>
        <rFont val="ＭＳ 明朝"/>
        <family val="1"/>
      </rPr>
      <t>7. 6</t>
    </r>
  </si>
  <si>
    <t>〃　　44.10</t>
  </si>
  <si>
    <t>交通事故発生件数……石川県警察本部「交通統計」による。</t>
  </si>
  <si>
    <t>　　　職業紹介件数…………………………労働省職業安定局「労働者労働市場年報」による。</t>
  </si>
  <si>
    <t>看護婦数</t>
  </si>
  <si>
    <t>51.5.1</t>
  </si>
  <si>
    <t>　　　国税徴収決定済額……………………国税庁「統計年報書」による。（過年度、本年度分の合計である。）各国税局で所管した分があるため合計と一致しない。</t>
  </si>
  <si>
    <r>
      <t>小学校、中学校、高等学校、大学……文部省指定統計第1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号「学校基本調査報告書」による。</t>
    </r>
  </si>
  <si>
    <t>51年</t>
  </si>
  <si>
    <t>50.5.15</t>
  </si>
  <si>
    <r>
      <t>昭和4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</si>
  <si>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</si>
  <si>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</si>
  <si>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</si>
  <si>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51.10.1</t>
  </si>
  <si>
    <t>51.1.1</t>
  </si>
  <si>
    <t>50.8.1</t>
  </si>
  <si>
    <t>　　　林野面積………………農林省統計調査部「1970年農林業センサス結果」による。</t>
  </si>
  <si>
    <t>50年度産</t>
  </si>
  <si>
    <t>50年</t>
  </si>
  <si>
    <t>45.8.1</t>
  </si>
  <si>
    <t>50.12.31</t>
  </si>
  <si>
    <t>51.12.31</t>
  </si>
  <si>
    <t>　　　常用労務者１人平均月間現金額……労働大臣官房労働統計調査部「第29回労働統計年報」による。</t>
  </si>
  <si>
    <r>
      <t>　　　都道府県一般会計……………………自治省財政局「昭和5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年度都道府県決算概況」による。</t>
    </r>
  </si>
  <si>
    <t>51年度</t>
  </si>
  <si>
    <t>51年平均</t>
  </si>
  <si>
    <t>52.3.31</t>
  </si>
  <si>
    <t>51.10.30</t>
  </si>
  <si>
    <t>人</t>
  </si>
  <si>
    <r>
      <t>百万kw</t>
    </r>
    <r>
      <rPr>
        <sz val="12"/>
        <rFont val="ＭＳ 明朝"/>
        <family val="1"/>
      </rPr>
      <t>h</t>
    </r>
  </si>
  <si>
    <t>新聞購読部数</t>
  </si>
  <si>
    <t>田　谷　充　實</t>
  </si>
  <si>
    <t>前　田　慶　寧</t>
  </si>
  <si>
    <t>前　田　利　鬯</t>
  </si>
  <si>
    <t>内　田　政　風</t>
  </si>
  <si>
    <t>桐　山　純　孝</t>
  </si>
  <si>
    <t>千　坂　高　雅</t>
  </si>
  <si>
    <t>岩　村　高　俊</t>
  </si>
  <si>
    <t>船　越　　　衛</t>
  </si>
  <si>
    <t>岩　山　敬　義</t>
  </si>
  <si>
    <t>武　井　守　正</t>
  </si>
  <si>
    <t>鈴　木　大　亮</t>
  </si>
  <si>
    <t>三　間　正　弘</t>
  </si>
  <si>
    <t>古　沢　　　滋</t>
  </si>
  <si>
    <t>志　波　三九郎</t>
  </si>
  <si>
    <t>村　上　義　雄</t>
  </si>
  <si>
    <t>李　家　隆　介</t>
  </si>
  <si>
    <t>坂　　　仲　輔</t>
  </si>
  <si>
    <t>熊　谷　喜一郎</t>
  </si>
  <si>
    <t>大　田　正　弘</t>
  </si>
  <si>
    <t>土　岐　嘉　平</t>
  </si>
  <si>
    <t>沢　田　牛磨呂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</si>
  <si>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</si>
  <si>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</si>
  <si>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</si>
  <si>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</si>
  <si>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</si>
  <si>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茂</t>
  </si>
  <si>
    <t>米村　為太郎</t>
  </si>
  <si>
    <r>
      <t>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038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678</t>
    </r>
  </si>
  <si>
    <t>…</t>
  </si>
  <si>
    <r>
      <t>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760</t>
    </r>
  </si>
  <si>
    <r>
      <t>※ 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000</t>
    </r>
  </si>
  <si>
    <r>
      <t>※ 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647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000</t>
    </r>
  </si>
  <si>
    <r>
      <t xml:space="preserve">※ </t>
    </r>
    <r>
      <rPr>
        <sz val="12"/>
        <rFont val="ＭＳ 明朝"/>
        <family val="1"/>
      </rPr>
      <t>3,312,000</t>
    </r>
  </si>
  <si>
    <r>
      <t xml:space="preserve">※ </t>
    </r>
    <r>
      <rPr>
        <sz val="12"/>
        <rFont val="ＭＳ 明朝"/>
        <family val="1"/>
      </rPr>
      <t>3,274,000</t>
    </r>
  </si>
  <si>
    <r>
      <t xml:space="preserve">※ </t>
    </r>
    <r>
      <rPr>
        <sz val="12"/>
        <rFont val="ＭＳ 明朝"/>
        <family val="1"/>
      </rPr>
      <t>1,310,000</t>
    </r>
  </si>
  <si>
    <r>
      <t xml:space="preserve">※ </t>
    </r>
    <r>
      <rPr>
        <sz val="12"/>
        <rFont val="ＭＳ 明朝"/>
        <family val="1"/>
      </rPr>
      <t>1,356,600</t>
    </r>
  </si>
  <si>
    <r>
      <t xml:space="preserve">※ </t>
    </r>
    <r>
      <rPr>
        <sz val="12"/>
        <rFont val="ＭＳ 明朝"/>
        <family val="1"/>
      </rPr>
      <t>62</t>
    </r>
    <r>
      <rPr>
        <sz val="12"/>
        <rFont val="ＭＳ 明朝"/>
        <family val="1"/>
      </rPr>
      <t>6,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00</t>
    </r>
  </si>
  <si>
    <r>
      <t xml:space="preserve">※ </t>
    </r>
    <r>
      <rPr>
        <sz val="12"/>
        <rFont val="ＭＳ 明朝"/>
        <family val="1"/>
      </rPr>
      <t>632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00</t>
    </r>
  </si>
  <si>
    <r>
      <t>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4,383,680</t>
    </r>
  </si>
  <si>
    <r>
      <t xml:space="preserve">※ </t>
    </r>
    <r>
      <rPr>
        <sz val="12"/>
        <rFont val="ＭＳ 明朝"/>
        <family val="1"/>
      </rPr>
      <t>8,486,600</t>
    </r>
  </si>
  <si>
    <r>
      <t>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3,811,740</t>
    </r>
  </si>
  <si>
    <r>
      <t xml:space="preserve">※ </t>
    </r>
    <r>
      <rPr>
        <sz val="12"/>
        <rFont val="ＭＳ 明朝"/>
        <family val="1"/>
      </rPr>
      <t>8,020,130</t>
    </r>
  </si>
  <si>
    <r>
      <t xml:space="preserve">※ </t>
    </r>
    <r>
      <rPr>
        <sz val="12"/>
        <rFont val="ＭＳ 明朝"/>
        <family val="1"/>
      </rPr>
      <t>5,170,43</t>
    </r>
    <r>
      <rPr>
        <sz val="12"/>
        <rFont val="ＭＳ 明朝"/>
        <family val="1"/>
      </rPr>
      <t>0</t>
    </r>
  </si>
  <si>
    <r>
      <t xml:space="preserve">※ </t>
    </r>
    <r>
      <rPr>
        <sz val="12"/>
        <rFont val="ＭＳ 明朝"/>
        <family val="1"/>
      </rPr>
      <t>743,43</t>
    </r>
    <r>
      <rPr>
        <sz val="12"/>
        <rFont val="ＭＳ 明朝"/>
        <family val="1"/>
      </rPr>
      <t>0</t>
    </r>
  </si>
  <si>
    <r>
      <t xml:space="preserve">※ </t>
    </r>
    <r>
      <rPr>
        <sz val="12"/>
        <rFont val="ＭＳ 明朝"/>
        <family val="1"/>
      </rPr>
      <t>4,426,92</t>
    </r>
    <r>
      <rPr>
        <sz val="12"/>
        <rFont val="ＭＳ 明朝"/>
        <family val="1"/>
      </rPr>
      <t>0</t>
    </r>
  </si>
  <si>
    <r>
      <t xml:space="preserve">※ </t>
    </r>
    <r>
      <rPr>
        <sz val="12"/>
        <rFont val="ＭＳ 明朝"/>
        <family val="1"/>
      </rPr>
      <t>24,988,74</t>
    </r>
    <r>
      <rPr>
        <sz val="12"/>
        <rFont val="ＭＳ 明朝"/>
        <family val="1"/>
      </rPr>
      <t>0</t>
    </r>
  </si>
  <si>
    <r>
      <t xml:space="preserve">※ </t>
    </r>
    <r>
      <rPr>
        <sz val="12"/>
        <rFont val="ＭＳ 明朝"/>
        <family val="1"/>
      </rPr>
      <t>9,002,16</t>
    </r>
    <r>
      <rPr>
        <sz val="12"/>
        <rFont val="ＭＳ 明朝"/>
        <family val="1"/>
      </rPr>
      <t>0</t>
    </r>
  </si>
  <si>
    <r>
      <t xml:space="preserve">※ </t>
    </r>
    <r>
      <rPr>
        <sz val="12"/>
        <rFont val="ＭＳ 明朝"/>
        <family val="1"/>
      </rPr>
      <t>4,908,359</t>
    </r>
  </si>
  <si>
    <t>…</t>
  </si>
  <si>
    <r>
      <t xml:space="preserve">※ </t>
    </r>
    <r>
      <rPr>
        <sz val="12"/>
        <rFont val="ＭＳ 明朝"/>
        <family val="1"/>
      </rPr>
      <t>4,938,793</t>
    </r>
  </si>
  <si>
    <t>366　付　　録</t>
  </si>
  <si>
    <t>付　　録　367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</si>
  <si>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</si>
  <si>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性　　　別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</si>
  <si>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※の数は沖縄県を含まない。</t>
    </r>
  </si>
  <si>
    <t>　　　総　　面　　積……建設省国土地理院、ただし県境未定地域は、その県計に含まないので総面積には一致しない。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</si>
  <si>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人  　　　　口……総理府統計局「人口推計月報」</t>
    </r>
    <r>
      <rPr>
        <sz val="12"/>
        <rFont val="ＭＳ 明朝"/>
        <family val="1"/>
      </rPr>
      <t>による。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</si>
  <si>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出生数、死亡数……厚生省統計情報部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>人口動態、統計（年報）概況による。ただし、死亡数の総数には不詳の</t>
    </r>
    <r>
      <rPr>
        <sz val="12"/>
        <rFont val="ＭＳ 明朝"/>
        <family val="1"/>
      </rPr>
      <t>1,869人を含む。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</si>
  <si>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事　　業　　所……総理府統計局「昭和</t>
    </r>
    <r>
      <rPr>
        <sz val="12"/>
        <rFont val="ＭＳ 明朝"/>
        <family val="1"/>
      </rPr>
      <t>50年事業所統計調査報告」による。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</si>
  <si>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農家数、農家人口、農家従事者、耕地面積……農林省経済統計調査部「第</t>
    </r>
    <r>
      <rPr>
        <sz val="12"/>
        <rFont val="ＭＳ 明朝"/>
        <family val="1"/>
      </rPr>
      <t>52次</t>
    </r>
    <r>
      <rPr>
        <sz val="12"/>
        <rFont val="ＭＳ 明朝"/>
        <family val="1"/>
      </rPr>
      <t>農林省統計表」による。</t>
    </r>
  </si>
  <si>
    <t>１　　都　　　　　道　　　　　府　　　　　県　　　　　勢　　　　　一　　　　　覧　（昭和47～51年）</t>
  </si>
  <si>
    <t>－</t>
  </si>
  <si>
    <t>総　面　積</t>
  </si>
  <si>
    <t>総　人　口</t>
  </si>
  <si>
    <t>出　生　数</t>
  </si>
  <si>
    <t>死　亡　数</t>
  </si>
  <si>
    <t>農　家　数</t>
  </si>
  <si>
    <t>樹　園　地</t>
  </si>
  <si>
    <t>農　　林　　水　　産　　業</t>
  </si>
  <si>
    <t>事　業　所</t>
  </si>
  <si>
    <t>土　地　及　び　人　口</t>
  </si>
  <si>
    <t>368　付　　録</t>
  </si>
  <si>
    <t>付　　録　369</t>
  </si>
  <si>
    <t>都　　　　　　　道　　　　　　　府　　　　　　　県　　　　　　　勢　　　　　　　一　　　　　　　覧　（昭和47～51年）（つづき）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</si>
  <si>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</si>
  <si>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麦　　　類</t>
  </si>
  <si>
    <t>動力漁船数</t>
  </si>
  <si>
    <t>総　　　数</t>
  </si>
  <si>
    <t>魚　　　類</t>
  </si>
  <si>
    <t>貝　　　類</t>
  </si>
  <si>
    <t>漁　　　　　獲　　　　　量</t>
  </si>
  <si>
    <t>農　　　　　林　　　　　水　　　　　産　　　　　業</t>
  </si>
  <si>
    <r>
      <t>製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　　　　　　　　　　出 荷 額</t>
    </r>
    <r>
      <rPr>
        <sz val="12"/>
        <rFont val="ＭＳ 明朝"/>
        <family val="1"/>
      </rPr>
      <t xml:space="preserve"> 等</t>
    </r>
  </si>
  <si>
    <t>工　　業（規模30人以上）</t>
  </si>
  <si>
    <t>商　　　　　　　　　　　　　　　業</t>
  </si>
  <si>
    <t>商　店　数</t>
  </si>
  <si>
    <t>一般預金残高</t>
  </si>
  <si>
    <t>貸出残高</t>
  </si>
  <si>
    <r>
      <t>　　　農作物収穫量、生乳生産量、漁船数及び漁獲量………農林省統計調査部「第5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次農林省統計表」による。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</si>
  <si>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工　  業……通商産業省「昭和</t>
    </r>
    <r>
      <rPr>
        <sz val="12"/>
        <rFont val="ＭＳ 明朝"/>
        <family val="1"/>
      </rPr>
      <t>51年</t>
    </r>
    <r>
      <rPr>
        <sz val="12"/>
        <rFont val="ＭＳ 明朝"/>
        <family val="1"/>
      </rPr>
      <t>工業統計速報」による</t>
    </r>
    <r>
      <rPr>
        <sz val="12"/>
        <rFont val="ＭＳ 明朝"/>
        <family val="1"/>
      </rPr>
      <t>。</t>
    </r>
  </si>
  <si>
    <r>
      <t>　　　商　  業……通商産業省「昭和</t>
    </r>
    <r>
      <rPr>
        <sz val="12"/>
        <rFont val="ＭＳ 明朝"/>
        <family val="1"/>
      </rPr>
      <t>51年</t>
    </r>
    <r>
      <rPr>
        <sz val="12"/>
        <rFont val="ＭＳ 明朝"/>
        <family val="1"/>
      </rPr>
      <t>商業統計速報」による。</t>
    </r>
  </si>
  <si>
    <r>
      <t>　　　全国銀行……日本銀行統計局「経済統計月報（昭和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1月号）</t>
    </r>
    <r>
      <rPr>
        <sz val="12"/>
        <rFont val="ＭＳ 明朝"/>
        <family val="1"/>
      </rPr>
      <t>」による。</t>
    </r>
  </si>
  <si>
    <t>－</t>
  </si>
  <si>
    <t>370　付　　録</t>
  </si>
  <si>
    <t>付　　録　371</t>
  </si>
  <si>
    <t>都道府県１人平均　月間現金給与総額</t>
  </si>
  <si>
    <t>高　　等　　学　　校</t>
  </si>
  <si>
    <t>　</t>
  </si>
  <si>
    <t>大　　　　　　学　（短大、高専を含む）</t>
  </si>
  <si>
    <t>教　　　　　　　　　　　　　　　　　　　　　　　　　　　　　　　　　　　　　　　　　　　　　　　　　　育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</si>
  <si>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</si>
  <si>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都道府県　　　　普通会計歳　　　　出決算総額</t>
  </si>
  <si>
    <t>学　校　数</t>
  </si>
  <si>
    <t>学　生　数</t>
  </si>
  <si>
    <t>教　員　数</t>
  </si>
  <si>
    <t>職　業　紹　介</t>
  </si>
  <si>
    <t>賃　　　金</t>
  </si>
  <si>
    <t>北海道</t>
  </si>
  <si>
    <t>都　　　　　道　　　　　府　　　　　県　　　　　勢　　　　　一　　　　　覧　（昭和47～51年）（つづき）</t>
  </si>
  <si>
    <t>372　付　　録</t>
  </si>
  <si>
    <t>付　　録　373</t>
  </si>
  <si>
    <t>電　　　力</t>
  </si>
  <si>
    <t>電　　　灯</t>
  </si>
  <si>
    <t>　　　失業保険給付額……労働省職業安定局雇用保険課「雇用保険事業年報」による。</t>
  </si>
  <si>
    <t>　　　自動車保有台数（四輪以上）……運輸省大臣官房情報管理部「陸運統計要覧」による。</t>
  </si>
  <si>
    <t>電灯電力消費量……日本銀行統計局「都道府県別経済統計」による。</t>
  </si>
  <si>
    <t>テレビ契約数……日本放送協会「放送受信契約数統計要覧」による。</t>
  </si>
  <si>
    <t>新聞購読部数……社団法人日本新聞協会「全国新聞頒布数調」による。</t>
  </si>
  <si>
    <t>犯罪発生件数……警察庁統計調査官室「犯罪」による。</t>
  </si>
  <si>
    <t>　　　生活保護……厚生省社会局保護課「生活保護速報」による。</t>
  </si>
  <si>
    <r>
      <t>　　　医　療……厚生省大臣官房統計部「昭和5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年衛生行政業務報告」「医師、歯科医師、薬剤師調査」（就業地）による。</t>
    </r>
  </si>
  <si>
    <t>（一般）　　　　給　付　額</t>
  </si>
  <si>
    <t>（日雇）　　　　給　付　額</t>
  </si>
  <si>
    <t>失　業　保　険</t>
  </si>
  <si>
    <t>一般刑法犯認知件数</t>
  </si>
  <si>
    <t>374　付　　録</t>
  </si>
  <si>
    <t>２　　歴　代　長　官　及　び　知　事</t>
  </si>
  <si>
    <t>２　　歴　代　県　議　会　議　長</t>
  </si>
  <si>
    <t>付　　録　375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</si>
</sst>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  <numFmt numFmtId="203" formatCode="#,##0.000;\-#,##0.000"/>
    <numFmt numFmtId="204" formatCode="_ * #,##0_ ;_ * \-#,##0_ ;_ * &quot;―&quot;_ ;_ @_ "/>
    <numFmt numFmtId="205" formatCode="\(0\)"/>
    <numFmt numFmtId="206" formatCode="\(#,##0\)"/>
    <numFmt numFmtId="207" formatCode="#,##0;[Red]#,##0"/>
  </numFmts>
  <fonts count="5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4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20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7" fontId="1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29" xfId="0" applyFont="1" applyFill="1" applyBorder="1" applyAlignment="1">
      <alignment horizontal="left" vertical="center" indent="2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 indent="2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 indent="2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5" fillId="0" borderId="27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18" fillId="0" borderId="27" xfId="0" applyFont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207" fontId="1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7" fontId="10" fillId="33" borderId="0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202" fontId="0" fillId="0" borderId="25" xfId="0" applyNumberFormat="1" applyFont="1" applyFill="1" applyBorder="1" applyAlignment="1" applyProtection="1">
      <alignment horizontal="center" vertical="center"/>
      <protection/>
    </xf>
    <xf numFmtId="206" fontId="1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left" vertical="center"/>
    </xf>
    <xf numFmtId="20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 quotePrefix="1">
      <alignment horizontal="distributed" vertical="center" wrapText="1"/>
      <protection/>
    </xf>
    <xf numFmtId="0" fontId="0" fillId="0" borderId="17" xfId="0" applyFont="1" applyFill="1" applyBorder="1" applyAlignment="1" applyProtection="1" quotePrefix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32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 wrapText="1"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48" xfId="0" applyFont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61" xfId="0" applyBorder="1" applyAlignment="1">
      <alignment horizontal="distributed" vertical="center"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39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A3" sqref="A3:R3"/>
    </sheetView>
  </sheetViews>
  <sheetFormatPr defaultColWidth="10.59765625" defaultRowHeight="15"/>
  <cols>
    <col min="1" max="1" width="14.3984375" style="25" customWidth="1"/>
    <col min="2" max="14" width="14.59765625" style="25" customWidth="1"/>
    <col min="15" max="17" width="13.3984375" style="25" customWidth="1"/>
    <col min="18" max="18" width="11.59765625" style="25" bestFit="1" customWidth="1"/>
    <col min="19" max="16384" width="10.59765625" style="25" customWidth="1"/>
  </cols>
  <sheetData>
    <row r="1" spans="1:18" s="12" customFormat="1" ht="19.5" customHeight="1">
      <c r="A1" s="11" t="s">
        <v>434</v>
      </c>
      <c r="R1" s="13" t="s">
        <v>435</v>
      </c>
    </row>
    <row r="2" spans="1:18" s="12" customFormat="1" ht="19.5" customHeight="1">
      <c r="A2" s="11"/>
      <c r="R2" s="13"/>
    </row>
    <row r="3" spans="1:18" ht="19.5" customHeight="1">
      <c r="A3" s="139" t="s">
        <v>444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ht="18" customHeight="1" thickBot="1"/>
    <row r="5" spans="1:18" ht="15" customHeight="1">
      <c r="A5" s="144" t="s">
        <v>83</v>
      </c>
      <c r="B5" s="128" t="s">
        <v>454</v>
      </c>
      <c r="C5" s="129"/>
      <c r="D5" s="129"/>
      <c r="E5" s="129"/>
      <c r="F5" s="129"/>
      <c r="G5" s="130"/>
      <c r="H5" s="131" t="s">
        <v>453</v>
      </c>
      <c r="I5" s="130"/>
      <c r="J5" s="131" t="s">
        <v>452</v>
      </c>
      <c r="K5" s="129"/>
      <c r="L5" s="129"/>
      <c r="M5" s="129"/>
      <c r="N5" s="129"/>
      <c r="O5" s="129"/>
      <c r="P5" s="129"/>
      <c r="Q5" s="129"/>
      <c r="R5" s="129"/>
    </row>
    <row r="6" spans="1:18" ht="15" customHeight="1">
      <c r="A6" s="145"/>
      <c r="B6" s="132" t="s">
        <v>446</v>
      </c>
      <c r="C6" s="136" t="s">
        <v>447</v>
      </c>
      <c r="D6" s="137" t="s">
        <v>437</v>
      </c>
      <c r="E6" s="138"/>
      <c r="F6" s="136" t="s">
        <v>448</v>
      </c>
      <c r="G6" s="136" t="s">
        <v>449</v>
      </c>
      <c r="H6" s="134" t="s">
        <v>145</v>
      </c>
      <c r="I6" s="134" t="s">
        <v>154</v>
      </c>
      <c r="J6" s="136" t="s">
        <v>450</v>
      </c>
      <c r="K6" s="134" t="s">
        <v>181</v>
      </c>
      <c r="L6" s="134" t="s">
        <v>182</v>
      </c>
      <c r="M6" s="134" t="s">
        <v>165</v>
      </c>
      <c r="N6" s="142" t="s">
        <v>161</v>
      </c>
      <c r="O6" s="140" t="s">
        <v>144</v>
      </c>
      <c r="P6" s="141"/>
      <c r="Q6" s="141"/>
      <c r="R6" s="141"/>
    </row>
    <row r="7" spans="1:18" ht="15" customHeight="1">
      <c r="A7" s="146"/>
      <c r="B7" s="133"/>
      <c r="C7" s="135"/>
      <c r="D7" s="59" t="s">
        <v>155</v>
      </c>
      <c r="E7" s="59" t="s">
        <v>156</v>
      </c>
      <c r="F7" s="135"/>
      <c r="G7" s="135"/>
      <c r="H7" s="135"/>
      <c r="I7" s="135"/>
      <c r="J7" s="135"/>
      <c r="K7" s="135"/>
      <c r="L7" s="135"/>
      <c r="M7" s="135"/>
      <c r="N7" s="143"/>
      <c r="O7" s="106" t="s">
        <v>160</v>
      </c>
      <c r="P7" s="41" t="s">
        <v>148</v>
      </c>
      <c r="Q7" s="41" t="s">
        <v>149</v>
      </c>
      <c r="R7" s="114" t="s">
        <v>451</v>
      </c>
    </row>
    <row r="8" spans="1:18" ht="15" customHeight="1">
      <c r="A8" s="28"/>
      <c r="B8" s="30" t="s">
        <v>157</v>
      </c>
      <c r="C8" s="30" t="s">
        <v>158</v>
      </c>
      <c r="D8" s="30" t="s">
        <v>158</v>
      </c>
      <c r="E8" s="30" t="s">
        <v>158</v>
      </c>
      <c r="F8" s="30" t="s">
        <v>151</v>
      </c>
      <c r="G8" s="30" t="s">
        <v>151</v>
      </c>
      <c r="H8" s="30"/>
      <c r="I8" s="30" t="s">
        <v>151</v>
      </c>
      <c r="J8" s="30" t="s">
        <v>159</v>
      </c>
      <c r="K8" s="30" t="s">
        <v>159</v>
      </c>
      <c r="L8" s="30" t="s">
        <v>159</v>
      </c>
      <c r="M8" s="30" t="s">
        <v>318</v>
      </c>
      <c r="N8" s="30" t="s">
        <v>318</v>
      </c>
      <c r="O8" s="42" t="s">
        <v>150</v>
      </c>
      <c r="P8" s="30" t="s">
        <v>150</v>
      </c>
      <c r="Q8" s="30" t="s">
        <v>150</v>
      </c>
      <c r="R8" s="30" t="s">
        <v>150</v>
      </c>
    </row>
    <row r="9" spans="1:18" ht="15" customHeight="1">
      <c r="A9" s="102" t="s">
        <v>361</v>
      </c>
      <c r="B9" s="33">
        <v>377388</v>
      </c>
      <c r="C9" s="33">
        <f>SUM(D9:E9)</f>
        <v>107332</v>
      </c>
      <c r="D9" s="33">
        <v>52639</v>
      </c>
      <c r="E9" s="33">
        <v>54693</v>
      </c>
      <c r="F9" s="33" t="s">
        <v>411</v>
      </c>
      <c r="G9" s="33" t="s">
        <v>413</v>
      </c>
      <c r="H9" s="33">
        <v>5308892</v>
      </c>
      <c r="I9" s="33">
        <v>42113595</v>
      </c>
      <c r="J9" s="33" t="s">
        <v>426</v>
      </c>
      <c r="K9" s="33" t="s">
        <v>427</v>
      </c>
      <c r="L9" s="33" t="s">
        <v>428</v>
      </c>
      <c r="M9" s="33" t="s">
        <v>429</v>
      </c>
      <c r="N9" s="33" t="s">
        <v>430</v>
      </c>
      <c r="O9" s="33" t="s">
        <v>414</v>
      </c>
      <c r="P9" s="33" t="s">
        <v>416</v>
      </c>
      <c r="Q9" s="33" t="s">
        <v>419</v>
      </c>
      <c r="R9" s="33" t="s">
        <v>420</v>
      </c>
    </row>
    <row r="10" spans="1:18" ht="15" customHeight="1">
      <c r="A10" s="101" t="s">
        <v>362</v>
      </c>
      <c r="B10" s="33">
        <v>377435</v>
      </c>
      <c r="C10" s="33">
        <f>SUM(D10:E10)</f>
        <v>108710</v>
      </c>
      <c r="D10" s="33">
        <v>53331</v>
      </c>
      <c r="E10" s="33">
        <v>55379</v>
      </c>
      <c r="F10" s="33">
        <v>2091983</v>
      </c>
      <c r="G10" s="33">
        <v>709416</v>
      </c>
      <c r="H10" s="113" t="s">
        <v>445</v>
      </c>
      <c r="I10" s="113" t="s">
        <v>445</v>
      </c>
      <c r="J10" s="33">
        <v>5156890</v>
      </c>
      <c r="K10" s="33">
        <v>688380</v>
      </c>
      <c r="L10" s="33">
        <v>4468500</v>
      </c>
      <c r="M10" s="33" t="s">
        <v>422</v>
      </c>
      <c r="N10" s="33" t="s">
        <v>423</v>
      </c>
      <c r="O10" s="33" t="s">
        <v>415</v>
      </c>
      <c r="P10" s="33" t="s">
        <v>417</v>
      </c>
      <c r="Q10" s="33" t="s">
        <v>418</v>
      </c>
      <c r="R10" s="33" t="s">
        <v>421</v>
      </c>
    </row>
    <row r="11" spans="1:18" ht="15" customHeight="1">
      <c r="A11" s="101" t="s">
        <v>363</v>
      </c>
      <c r="B11" s="33">
        <v>377484</v>
      </c>
      <c r="C11" s="33">
        <f>SUM(D11:E11)</f>
        <v>110049</v>
      </c>
      <c r="D11" s="33">
        <v>54010</v>
      </c>
      <c r="E11" s="33">
        <v>56039</v>
      </c>
      <c r="F11" s="33">
        <v>2029971</v>
      </c>
      <c r="G11" s="33">
        <v>710513</v>
      </c>
      <c r="H11" s="113" t="s">
        <v>445</v>
      </c>
      <c r="I11" s="113" t="s">
        <v>445</v>
      </c>
      <c r="J11" s="33">
        <v>5081020</v>
      </c>
      <c r="K11" s="33">
        <v>639340</v>
      </c>
      <c r="L11" s="33">
        <v>4441690</v>
      </c>
      <c r="M11" s="33" t="s">
        <v>424</v>
      </c>
      <c r="N11" s="33" t="s">
        <v>425</v>
      </c>
      <c r="O11" s="33">
        <v>5615000</v>
      </c>
      <c r="P11" s="33">
        <v>3209000</v>
      </c>
      <c r="Q11" s="32">
        <v>1312000</v>
      </c>
      <c r="R11" s="33">
        <v>636800</v>
      </c>
    </row>
    <row r="12" spans="1:18" ht="15" customHeight="1">
      <c r="A12" s="101" t="s">
        <v>364</v>
      </c>
      <c r="B12" s="33">
        <v>377535</v>
      </c>
      <c r="C12" s="33">
        <f>SUM(D12:E12)</f>
        <v>111934</v>
      </c>
      <c r="D12" s="33">
        <v>55089</v>
      </c>
      <c r="E12" s="33">
        <v>56845</v>
      </c>
      <c r="F12" s="33">
        <v>1901450</v>
      </c>
      <c r="G12" s="33">
        <v>702281</v>
      </c>
      <c r="H12" s="33">
        <v>5592448</v>
      </c>
      <c r="I12" s="33">
        <v>45117035</v>
      </c>
      <c r="J12" s="33">
        <f>SUM(K12:L12)</f>
        <v>4953071</v>
      </c>
      <c r="K12" s="33">
        <v>616432</v>
      </c>
      <c r="L12" s="33">
        <v>4336639</v>
      </c>
      <c r="M12" s="33">
        <v>23195405</v>
      </c>
      <c r="N12" s="33">
        <v>7907487</v>
      </c>
      <c r="O12" s="32">
        <v>5572000</v>
      </c>
      <c r="P12" s="32">
        <v>3171000</v>
      </c>
      <c r="Q12" s="32">
        <v>1289000</v>
      </c>
      <c r="R12" s="33">
        <v>628000</v>
      </c>
    </row>
    <row r="13" spans="1:18" s="58" customFormat="1" ht="15" customHeight="1">
      <c r="A13" s="105" t="s">
        <v>436</v>
      </c>
      <c r="B13" s="63">
        <v>377582</v>
      </c>
      <c r="C13" s="63">
        <f>SUM(D13:E13)</f>
        <v>113086</v>
      </c>
      <c r="D13" s="63">
        <v>55665</v>
      </c>
      <c r="E13" s="63">
        <v>57421</v>
      </c>
      <c r="F13" s="63">
        <f>SUM(F15:F18,F20:F23,F25:F28,F30:F33,F35:F38,F40:F43,F45:F48,F50:F53,F55:F58,F60:F63,F65:F68,F70:F72)</f>
        <v>1832617</v>
      </c>
      <c r="G13" s="63">
        <v>703274</v>
      </c>
      <c r="H13" s="107" t="s">
        <v>445</v>
      </c>
      <c r="I13" s="107" t="s">
        <v>445</v>
      </c>
      <c r="J13" s="63">
        <f>SUM(J15:J18,J20:J23,J25:J28,J30:J33,J35:J38,J40:J43,J45:J48,J50:J53,J55:J58,J60:J63,J65:J68,J70:J72)</f>
        <v>4891360</v>
      </c>
      <c r="K13" s="63">
        <f>SUM(K15:K18,K20:K23,K25:K28,K30:K33,K35:K38,K40:K43,K45:K48,K50:K53,K55:K58,K60:K63,K65:K68,K70:K72)</f>
        <v>658680</v>
      </c>
      <c r="L13" s="63">
        <v>4232780</v>
      </c>
      <c r="M13" s="63">
        <f>SUM(M15:M18,M20:M23,M25:M28,M30:M33,M35:M38,M40:M43,M45:M48,M50:M53,M55:M58,M60:M63,M65:M68,M70:M72)</f>
        <v>22895460</v>
      </c>
      <c r="N13" s="63">
        <f>SUM(N15:N18,N20:N23,N25:N28,N30:N33,N35:N38,N40:N43,N45:N48,N50:N53,N55:N58,N60:N63,N65:N68,N70:N72)</f>
        <v>7479550</v>
      </c>
      <c r="O13" s="107" t="s">
        <v>412</v>
      </c>
      <c r="P13" s="107" t="s">
        <v>412</v>
      </c>
      <c r="Q13" s="107" t="s">
        <v>412</v>
      </c>
      <c r="R13" s="107" t="s">
        <v>412</v>
      </c>
    </row>
    <row r="14" spans="1:18" ht="15" customHeight="1">
      <c r="A14" s="49"/>
      <c r="B14" s="50"/>
      <c r="C14" s="51"/>
      <c r="D14" s="51"/>
      <c r="E14" s="51"/>
      <c r="F14" s="56"/>
      <c r="G14" s="56"/>
      <c r="H14" s="52"/>
      <c r="I14" s="52"/>
      <c r="J14" s="33"/>
      <c r="K14" s="33"/>
      <c r="L14" s="33"/>
      <c r="M14" s="33"/>
      <c r="N14" s="33"/>
      <c r="O14" s="45"/>
      <c r="P14" s="45"/>
      <c r="Q14" s="45"/>
      <c r="R14" s="45"/>
    </row>
    <row r="15" spans="1:18" ht="15" customHeight="1">
      <c r="A15" s="37" t="s">
        <v>96</v>
      </c>
      <c r="B15" s="53">
        <v>83514</v>
      </c>
      <c r="C15" s="33">
        <f aca="true" t="shared" si="0" ref="C15:C72">SUM(D15:E15)</f>
        <v>5394</v>
      </c>
      <c r="D15" s="48">
        <v>2649</v>
      </c>
      <c r="E15" s="48">
        <v>2745</v>
      </c>
      <c r="F15" s="48">
        <v>86335</v>
      </c>
      <c r="G15" s="54">
        <v>30176</v>
      </c>
      <c r="H15" s="32">
        <v>243037</v>
      </c>
      <c r="I15" s="32">
        <v>2122490</v>
      </c>
      <c r="J15" s="33">
        <f>SUM(K15:L15)</f>
        <v>130240</v>
      </c>
      <c r="K15" s="33">
        <v>58510</v>
      </c>
      <c r="L15" s="33">
        <v>71730</v>
      </c>
      <c r="M15" s="33">
        <v>600130</v>
      </c>
      <c r="N15" s="33">
        <v>287160</v>
      </c>
      <c r="O15" s="32">
        <v>1076000</v>
      </c>
      <c r="P15" s="32">
        <v>276200</v>
      </c>
      <c r="Q15" s="32">
        <v>413100</v>
      </c>
      <c r="R15" s="32">
        <v>6450</v>
      </c>
    </row>
    <row r="16" spans="1:18" ht="15" customHeight="1">
      <c r="A16" s="37" t="s">
        <v>97</v>
      </c>
      <c r="B16" s="53">
        <v>9000</v>
      </c>
      <c r="C16" s="33">
        <f t="shared" si="0"/>
        <v>1483</v>
      </c>
      <c r="D16" s="48">
        <v>715</v>
      </c>
      <c r="E16" s="48">
        <v>768</v>
      </c>
      <c r="F16" s="48">
        <v>23627</v>
      </c>
      <c r="G16" s="33">
        <v>9615</v>
      </c>
      <c r="H16" s="32">
        <v>68455</v>
      </c>
      <c r="I16" s="32">
        <v>474374</v>
      </c>
      <c r="J16" s="33">
        <f>SUM(K16:L16)</f>
        <v>108570</v>
      </c>
      <c r="K16" s="33">
        <v>14180</v>
      </c>
      <c r="L16" s="33">
        <v>94390</v>
      </c>
      <c r="M16" s="33">
        <v>543950</v>
      </c>
      <c r="N16" s="33">
        <v>190080</v>
      </c>
      <c r="O16" s="32">
        <v>169300</v>
      </c>
      <c r="P16" s="32">
        <v>95300</v>
      </c>
      <c r="Q16" s="32">
        <v>29000</v>
      </c>
      <c r="R16" s="32">
        <v>27900</v>
      </c>
    </row>
    <row r="17" spans="1:18" ht="15" customHeight="1">
      <c r="A17" s="37" t="s">
        <v>98</v>
      </c>
      <c r="B17" s="53">
        <v>15094</v>
      </c>
      <c r="C17" s="33">
        <f t="shared" si="0"/>
        <v>1394</v>
      </c>
      <c r="D17" s="48">
        <v>673</v>
      </c>
      <c r="E17" s="48">
        <v>721</v>
      </c>
      <c r="F17" s="48">
        <v>21713</v>
      </c>
      <c r="G17" s="33">
        <v>9817</v>
      </c>
      <c r="H17" s="32">
        <v>63259</v>
      </c>
      <c r="I17" s="32">
        <v>463021</v>
      </c>
      <c r="J17" s="33">
        <f>SUM(K17:L17)</f>
        <v>121210</v>
      </c>
      <c r="K17" s="33">
        <v>14000</v>
      </c>
      <c r="L17" s="33">
        <v>107210</v>
      </c>
      <c r="M17" s="33">
        <v>602210</v>
      </c>
      <c r="N17" s="33">
        <v>227200</v>
      </c>
      <c r="O17" s="32">
        <v>168400</v>
      </c>
      <c r="P17" s="32">
        <v>103900</v>
      </c>
      <c r="Q17" s="32">
        <v>34300</v>
      </c>
      <c r="R17" s="32">
        <v>7820</v>
      </c>
    </row>
    <row r="18" spans="1:18" ht="15" customHeight="1">
      <c r="A18" s="37" t="s">
        <v>99</v>
      </c>
      <c r="B18" s="53">
        <v>7291</v>
      </c>
      <c r="C18" s="33">
        <f t="shared" si="0"/>
        <v>1982</v>
      </c>
      <c r="D18" s="48">
        <v>974</v>
      </c>
      <c r="E18" s="48">
        <v>1008</v>
      </c>
      <c r="F18" s="48">
        <v>32604</v>
      </c>
      <c r="G18" s="33">
        <v>12168</v>
      </c>
      <c r="H18" s="32">
        <v>90977</v>
      </c>
      <c r="I18" s="32">
        <v>737575</v>
      </c>
      <c r="J18" s="33">
        <f>SUM(K18:L18)</f>
        <v>116930</v>
      </c>
      <c r="K18" s="33">
        <v>8310</v>
      </c>
      <c r="L18" s="33">
        <v>108620</v>
      </c>
      <c r="M18" s="33">
        <v>610240</v>
      </c>
      <c r="N18" s="33">
        <v>178110</v>
      </c>
      <c r="O18" s="32">
        <v>163000</v>
      </c>
      <c r="P18" s="32">
        <v>127300</v>
      </c>
      <c r="Q18" s="32">
        <v>22100</v>
      </c>
      <c r="R18" s="32">
        <v>6080</v>
      </c>
    </row>
    <row r="19" spans="1:18" ht="15" customHeight="1">
      <c r="A19" s="37"/>
      <c r="B19" s="53"/>
      <c r="C19" s="48"/>
      <c r="D19" s="48"/>
      <c r="E19" s="48"/>
      <c r="F19" s="48"/>
      <c r="G19" s="33"/>
      <c r="H19" s="32"/>
      <c r="I19" s="32"/>
      <c r="J19" s="33"/>
      <c r="K19" s="33"/>
      <c r="L19" s="33"/>
      <c r="M19" s="33"/>
      <c r="N19" s="33"/>
      <c r="O19" s="32"/>
      <c r="P19" s="32"/>
      <c r="Q19" s="32"/>
      <c r="R19" s="32"/>
    </row>
    <row r="20" spans="1:18" ht="15" customHeight="1">
      <c r="A20" s="37" t="s">
        <v>100</v>
      </c>
      <c r="B20" s="53">
        <v>11431</v>
      </c>
      <c r="C20" s="33">
        <f t="shared" si="0"/>
        <v>1238</v>
      </c>
      <c r="D20" s="48">
        <v>594</v>
      </c>
      <c r="E20" s="48">
        <v>644</v>
      </c>
      <c r="F20" s="48">
        <v>17800</v>
      </c>
      <c r="G20" s="33">
        <v>9181</v>
      </c>
      <c r="H20" s="32">
        <v>63226</v>
      </c>
      <c r="I20" s="32">
        <v>435262</v>
      </c>
      <c r="J20" s="33">
        <f>SUM(K20:L20)</f>
        <v>114150</v>
      </c>
      <c r="K20" s="33">
        <v>6100</v>
      </c>
      <c r="L20" s="33">
        <v>108050</v>
      </c>
      <c r="M20" s="33">
        <v>546710</v>
      </c>
      <c r="N20" s="33">
        <v>165910</v>
      </c>
      <c r="O20" s="32">
        <v>162500</v>
      </c>
      <c r="P20" s="32">
        <v>137900</v>
      </c>
      <c r="Q20" s="32">
        <v>15000</v>
      </c>
      <c r="R20" s="32">
        <v>5040</v>
      </c>
    </row>
    <row r="21" spans="1:18" ht="15" customHeight="1">
      <c r="A21" s="37" t="s">
        <v>101</v>
      </c>
      <c r="B21" s="53">
        <v>9326</v>
      </c>
      <c r="C21" s="33">
        <v>1226</v>
      </c>
      <c r="D21" s="48">
        <v>590</v>
      </c>
      <c r="E21" s="48">
        <v>635</v>
      </c>
      <c r="F21" s="48">
        <v>17947</v>
      </c>
      <c r="G21" s="33">
        <v>9693</v>
      </c>
      <c r="H21" s="32">
        <v>65935</v>
      </c>
      <c r="I21" s="32">
        <v>451286</v>
      </c>
      <c r="J21" s="33">
        <f>SUM(K21:L21)</f>
        <v>104840</v>
      </c>
      <c r="K21" s="33">
        <v>7740</v>
      </c>
      <c r="L21" s="33">
        <v>97100</v>
      </c>
      <c r="M21" s="33">
        <v>524680</v>
      </c>
      <c r="N21" s="33">
        <v>181160</v>
      </c>
      <c r="O21" s="32">
        <v>149200</v>
      </c>
      <c r="P21" s="32">
        <v>111900</v>
      </c>
      <c r="Q21" s="32">
        <v>13900</v>
      </c>
      <c r="R21" s="32">
        <v>19200</v>
      </c>
    </row>
    <row r="22" spans="1:18" ht="15" customHeight="1">
      <c r="A22" s="37" t="s">
        <v>102</v>
      </c>
      <c r="B22" s="53">
        <v>13782</v>
      </c>
      <c r="C22" s="33">
        <f t="shared" si="0"/>
        <v>1982</v>
      </c>
      <c r="D22" s="48">
        <v>960</v>
      </c>
      <c r="E22" s="48">
        <v>1022</v>
      </c>
      <c r="F22" s="48">
        <v>31581</v>
      </c>
      <c r="G22" s="33">
        <v>14764</v>
      </c>
      <c r="H22" s="32">
        <v>95485</v>
      </c>
      <c r="I22" s="32">
        <v>715423</v>
      </c>
      <c r="J22" s="33">
        <f>SUM(K22:L22)</f>
        <v>151900</v>
      </c>
      <c r="K22" s="33">
        <v>16060</v>
      </c>
      <c r="L22" s="33">
        <v>135840</v>
      </c>
      <c r="M22" s="33">
        <v>788330</v>
      </c>
      <c r="N22" s="33">
        <v>277780</v>
      </c>
      <c r="O22" s="32">
        <v>197200</v>
      </c>
      <c r="P22" s="32">
        <v>121500</v>
      </c>
      <c r="Q22" s="32">
        <v>41800</v>
      </c>
      <c r="R22" s="32">
        <v>29000</v>
      </c>
    </row>
    <row r="23" spans="1:18" ht="15" customHeight="1">
      <c r="A23" s="37" t="s">
        <v>103</v>
      </c>
      <c r="B23" s="53">
        <v>6090</v>
      </c>
      <c r="C23" s="33">
        <v>2378</v>
      </c>
      <c r="D23" s="48">
        <v>1178</v>
      </c>
      <c r="E23" s="48">
        <v>1199</v>
      </c>
      <c r="F23" s="48">
        <v>39572</v>
      </c>
      <c r="G23" s="33">
        <v>16771</v>
      </c>
      <c r="H23" s="32">
        <v>103400</v>
      </c>
      <c r="I23" s="32">
        <v>781102</v>
      </c>
      <c r="J23" s="33">
        <f>SUM(K23:L23)</f>
        <v>180270</v>
      </c>
      <c r="K23" s="33">
        <v>28130</v>
      </c>
      <c r="L23" s="33">
        <v>152140</v>
      </c>
      <c r="M23" s="33">
        <v>877860</v>
      </c>
      <c r="N23" s="33">
        <v>306900</v>
      </c>
      <c r="O23" s="32">
        <v>219400</v>
      </c>
      <c r="P23" s="32">
        <v>117100</v>
      </c>
      <c r="Q23" s="32">
        <v>83900</v>
      </c>
      <c r="R23" s="32">
        <v>16800</v>
      </c>
    </row>
    <row r="24" spans="1:18" ht="15" customHeight="1">
      <c r="A24" s="37"/>
      <c r="B24" s="53"/>
      <c r="C24" s="48"/>
      <c r="D24" s="48"/>
      <c r="E24" s="48"/>
      <c r="F24" s="48"/>
      <c r="G24" s="33"/>
      <c r="H24" s="32"/>
      <c r="I24" s="32"/>
      <c r="J24" s="33"/>
      <c r="K24" s="33"/>
      <c r="L24" s="33"/>
      <c r="N24" s="33"/>
      <c r="O24" s="32"/>
      <c r="P24" s="32"/>
      <c r="Q24" s="32"/>
      <c r="R24" s="32"/>
    </row>
    <row r="25" spans="1:18" ht="15" customHeight="1">
      <c r="A25" s="37" t="s">
        <v>104</v>
      </c>
      <c r="B25" s="53">
        <v>6414</v>
      </c>
      <c r="C25" s="33">
        <v>1715</v>
      </c>
      <c r="D25" s="48">
        <v>845</v>
      </c>
      <c r="E25" s="48">
        <v>871</v>
      </c>
      <c r="F25" s="48">
        <v>29304</v>
      </c>
      <c r="G25" s="33">
        <v>11799</v>
      </c>
      <c r="H25" s="32">
        <v>89294</v>
      </c>
      <c r="I25" s="32">
        <v>661687</v>
      </c>
      <c r="J25" s="33">
        <f>SUM(K25:L25)</f>
        <v>107590</v>
      </c>
      <c r="K25" s="33">
        <v>12970</v>
      </c>
      <c r="L25" s="33">
        <v>94620</v>
      </c>
      <c r="M25" s="33">
        <v>553290</v>
      </c>
      <c r="N25" s="33">
        <v>168190</v>
      </c>
      <c r="O25" s="32">
        <v>148500</v>
      </c>
      <c r="P25" s="32">
        <v>110800</v>
      </c>
      <c r="Q25" s="32">
        <v>29400</v>
      </c>
      <c r="R25" s="32">
        <v>6010</v>
      </c>
    </row>
    <row r="26" spans="1:18" ht="15" customHeight="1">
      <c r="A26" s="37" t="s">
        <v>105</v>
      </c>
      <c r="B26" s="53">
        <v>6356</v>
      </c>
      <c r="C26" s="33">
        <v>1776</v>
      </c>
      <c r="D26" s="48">
        <v>870</v>
      </c>
      <c r="E26" s="48">
        <v>907</v>
      </c>
      <c r="F26" s="48">
        <v>29356</v>
      </c>
      <c r="G26" s="33">
        <v>12321</v>
      </c>
      <c r="H26" s="32">
        <v>93057</v>
      </c>
      <c r="I26" s="32">
        <v>675510</v>
      </c>
      <c r="J26" s="33">
        <f>SUM(K26:L26)</f>
        <v>107820</v>
      </c>
      <c r="K26" s="33">
        <v>18550</v>
      </c>
      <c r="L26" s="33">
        <v>89270</v>
      </c>
      <c r="M26" s="33">
        <v>526530</v>
      </c>
      <c r="N26" s="33">
        <v>210050</v>
      </c>
      <c r="O26" s="32">
        <v>106500</v>
      </c>
      <c r="P26" s="32">
        <v>39200</v>
      </c>
      <c r="Q26" s="32">
        <v>33200</v>
      </c>
      <c r="R26" s="32">
        <v>31600</v>
      </c>
    </row>
    <row r="27" spans="1:18" ht="15" customHeight="1">
      <c r="A27" s="37" t="s">
        <v>106</v>
      </c>
      <c r="B27" s="53">
        <v>3799</v>
      </c>
      <c r="C27" s="33">
        <f t="shared" si="0"/>
        <v>4962</v>
      </c>
      <c r="D27" s="48">
        <v>2507</v>
      </c>
      <c r="E27" s="48">
        <v>2455</v>
      </c>
      <c r="F27" s="48">
        <v>91629</v>
      </c>
      <c r="G27" s="33">
        <v>22651</v>
      </c>
      <c r="H27" s="32">
        <v>178707</v>
      </c>
      <c r="I27" s="32">
        <v>1365335</v>
      </c>
      <c r="J27" s="33">
        <f>SUM(K27:L27)</f>
        <v>132430</v>
      </c>
      <c r="K27" s="33">
        <v>14570</v>
      </c>
      <c r="L27" s="33">
        <v>117860</v>
      </c>
      <c r="M27" s="33">
        <v>704960</v>
      </c>
      <c r="N27" s="33">
        <v>223230</v>
      </c>
      <c r="O27" s="32">
        <v>121100</v>
      </c>
      <c r="P27" s="32">
        <v>68700</v>
      </c>
      <c r="Q27" s="32">
        <v>31900</v>
      </c>
      <c r="R27" s="32">
        <v>20200</v>
      </c>
    </row>
    <row r="28" spans="1:18" ht="15" customHeight="1">
      <c r="A28" s="37" t="s">
        <v>107</v>
      </c>
      <c r="B28" s="53">
        <v>5119</v>
      </c>
      <c r="C28" s="33">
        <f t="shared" si="0"/>
        <v>4264</v>
      </c>
      <c r="D28" s="48">
        <v>2151</v>
      </c>
      <c r="E28" s="48">
        <v>2113</v>
      </c>
      <c r="F28" s="48">
        <v>75601</v>
      </c>
      <c r="G28" s="33">
        <v>21750</v>
      </c>
      <c r="H28" s="32">
        <v>140919</v>
      </c>
      <c r="I28" s="32">
        <v>1132711</v>
      </c>
      <c r="J28" s="33">
        <f>SUM(K28:L28)</f>
        <v>144640</v>
      </c>
      <c r="K28" s="33">
        <v>28570</v>
      </c>
      <c r="L28" s="33">
        <v>116070</v>
      </c>
      <c r="M28" s="33">
        <v>711710</v>
      </c>
      <c r="N28" s="33">
        <v>252570</v>
      </c>
      <c r="O28" s="32">
        <v>165900</v>
      </c>
      <c r="P28" s="32">
        <v>97300</v>
      </c>
      <c r="Q28" s="32">
        <v>62200</v>
      </c>
      <c r="R28" s="32">
        <v>5290</v>
      </c>
    </row>
    <row r="29" spans="1:18" ht="15" customHeight="1">
      <c r="A29" s="37"/>
      <c r="B29" s="53"/>
      <c r="C29" s="48"/>
      <c r="D29" s="48"/>
      <c r="E29" s="48"/>
      <c r="F29" s="48"/>
      <c r="G29" s="33"/>
      <c r="H29" s="32"/>
      <c r="I29" s="32"/>
      <c r="J29" s="99"/>
      <c r="K29" s="33"/>
      <c r="L29" s="33"/>
      <c r="M29" s="33"/>
      <c r="N29" s="33"/>
      <c r="O29" s="32"/>
      <c r="P29" s="32"/>
      <c r="Q29" s="32"/>
      <c r="R29" s="32"/>
    </row>
    <row r="30" spans="1:18" ht="15" customHeight="1">
      <c r="A30" s="37" t="s">
        <v>108</v>
      </c>
      <c r="B30" s="53">
        <v>2145</v>
      </c>
      <c r="C30" s="33">
        <v>11661</v>
      </c>
      <c r="D30" s="48">
        <v>5897</v>
      </c>
      <c r="E30" s="48">
        <v>5765</v>
      </c>
      <c r="F30" s="48">
        <v>173538</v>
      </c>
      <c r="G30" s="33">
        <v>54641</v>
      </c>
      <c r="H30" s="32">
        <v>683644</v>
      </c>
      <c r="I30" s="32">
        <v>6815251</v>
      </c>
      <c r="J30" s="33">
        <f>SUM(K30:L30)</f>
        <v>30380</v>
      </c>
      <c r="K30" s="33">
        <v>2630</v>
      </c>
      <c r="L30" s="33">
        <v>27750</v>
      </c>
      <c r="M30" s="33">
        <v>161240</v>
      </c>
      <c r="N30" s="33">
        <v>45720</v>
      </c>
      <c r="O30" s="32">
        <v>14600</v>
      </c>
      <c r="P30" s="32">
        <v>1360</v>
      </c>
      <c r="Q30" s="32">
        <v>11100</v>
      </c>
      <c r="R30" s="32">
        <v>1950</v>
      </c>
    </row>
    <row r="31" spans="1:18" ht="15" customHeight="1">
      <c r="A31" s="37" t="s">
        <v>109</v>
      </c>
      <c r="B31" s="53">
        <v>2391</v>
      </c>
      <c r="C31" s="33">
        <f t="shared" si="0"/>
        <v>6504</v>
      </c>
      <c r="D31" s="48">
        <v>3334</v>
      </c>
      <c r="E31" s="48">
        <v>3170</v>
      </c>
      <c r="F31" s="48">
        <v>113725</v>
      </c>
      <c r="G31" s="33">
        <v>27238</v>
      </c>
      <c r="H31" s="32">
        <v>236913</v>
      </c>
      <c r="I31" s="32">
        <v>2281965</v>
      </c>
      <c r="J31" s="33">
        <f>SUM(K31:L31)</f>
        <v>50730</v>
      </c>
      <c r="K31" s="33">
        <v>6860</v>
      </c>
      <c r="L31" s="33">
        <v>43870</v>
      </c>
      <c r="M31" s="33">
        <v>278640</v>
      </c>
      <c r="N31" s="33">
        <v>91290</v>
      </c>
      <c r="O31" s="32">
        <v>28100</v>
      </c>
      <c r="P31" s="32">
        <v>8340</v>
      </c>
      <c r="Q31" s="32">
        <v>13000</v>
      </c>
      <c r="R31" s="32">
        <v>6590</v>
      </c>
    </row>
    <row r="32" spans="1:18" ht="15" customHeight="1">
      <c r="A32" s="37" t="s">
        <v>110</v>
      </c>
      <c r="B32" s="53">
        <v>12110</v>
      </c>
      <c r="C32" s="33">
        <f t="shared" si="0"/>
        <v>2405</v>
      </c>
      <c r="D32" s="48">
        <v>1168</v>
      </c>
      <c r="E32" s="48">
        <v>1237</v>
      </c>
      <c r="F32" s="48">
        <v>37602</v>
      </c>
      <c r="G32" s="33">
        <v>17722</v>
      </c>
      <c r="H32" s="32">
        <v>138482</v>
      </c>
      <c r="I32" s="32">
        <v>992591</v>
      </c>
      <c r="J32" s="33">
        <f>SUM(K32:L32)</f>
        <v>176220</v>
      </c>
      <c r="K32" s="33">
        <v>10560</v>
      </c>
      <c r="L32" s="33">
        <v>165660</v>
      </c>
      <c r="M32" s="33">
        <v>855070</v>
      </c>
      <c r="N32" s="33">
        <v>282820</v>
      </c>
      <c r="O32" s="32">
        <v>219400</v>
      </c>
      <c r="P32" s="32">
        <v>192200</v>
      </c>
      <c r="Q32" s="32">
        <v>20700</v>
      </c>
      <c r="R32" s="32">
        <v>5360</v>
      </c>
    </row>
    <row r="33" spans="1:18" ht="15" customHeight="1">
      <c r="A33" s="37" t="s">
        <v>111</v>
      </c>
      <c r="B33" s="53">
        <v>4252</v>
      </c>
      <c r="C33" s="33">
        <v>1079</v>
      </c>
      <c r="D33" s="48">
        <v>519</v>
      </c>
      <c r="E33" s="48">
        <v>559</v>
      </c>
      <c r="F33" s="48">
        <v>16873</v>
      </c>
      <c r="G33" s="33">
        <v>7938</v>
      </c>
      <c r="H33" s="32">
        <v>66437</v>
      </c>
      <c r="I33" s="32">
        <v>477744</v>
      </c>
      <c r="J33" s="33">
        <f>SUM(K33:L33)</f>
        <v>74400</v>
      </c>
      <c r="K33" s="33">
        <v>2460</v>
      </c>
      <c r="L33" s="33">
        <v>71940</v>
      </c>
      <c r="M33" s="33">
        <v>360110</v>
      </c>
      <c r="N33" s="33">
        <v>83640</v>
      </c>
      <c r="O33" s="32">
        <v>76300</v>
      </c>
      <c r="P33" s="32">
        <v>72600</v>
      </c>
      <c r="Q33" s="32">
        <v>2620</v>
      </c>
      <c r="R33" s="32">
        <v>744</v>
      </c>
    </row>
    <row r="34" spans="1:18" ht="15" customHeight="1">
      <c r="A34" s="37"/>
      <c r="B34" s="53"/>
      <c r="C34" s="48"/>
      <c r="D34" s="48"/>
      <c r="E34" s="48"/>
      <c r="F34" s="48"/>
      <c r="G34" s="33"/>
      <c r="H34" s="32"/>
      <c r="I34" s="32"/>
      <c r="J34" s="99"/>
      <c r="K34" s="33"/>
      <c r="L34" s="33"/>
      <c r="M34" s="33"/>
      <c r="N34" s="33"/>
      <c r="O34" s="32"/>
      <c r="P34" s="32"/>
      <c r="Q34" s="32"/>
      <c r="R34" s="32"/>
    </row>
    <row r="35" spans="1:18" s="58" customFormat="1" ht="15" customHeight="1">
      <c r="A35" s="60" t="s">
        <v>112</v>
      </c>
      <c r="B35" s="61">
        <v>4196</v>
      </c>
      <c r="C35" s="62">
        <f t="shared" si="0"/>
        <v>1082</v>
      </c>
      <c r="D35" s="62">
        <v>525</v>
      </c>
      <c r="E35" s="62">
        <v>557</v>
      </c>
      <c r="F35" s="62">
        <v>18062</v>
      </c>
      <c r="G35" s="63">
        <v>7539</v>
      </c>
      <c r="H35" s="64">
        <v>68930</v>
      </c>
      <c r="I35" s="64">
        <v>470230</v>
      </c>
      <c r="J35" s="112">
        <f>SUM(K35:L35)</f>
        <v>65800</v>
      </c>
      <c r="K35" s="63">
        <v>2640</v>
      </c>
      <c r="L35" s="63">
        <v>63160</v>
      </c>
      <c r="M35" s="63">
        <v>310480</v>
      </c>
      <c r="N35" s="63">
        <v>77320</v>
      </c>
      <c r="O35" s="64">
        <v>58500</v>
      </c>
      <c r="P35" s="64">
        <v>48900</v>
      </c>
      <c r="Q35" s="64">
        <v>5860</v>
      </c>
      <c r="R35" s="64">
        <v>2790</v>
      </c>
    </row>
    <row r="36" spans="1:18" ht="15" customHeight="1">
      <c r="A36" s="37" t="s">
        <v>113</v>
      </c>
      <c r="B36" s="53">
        <v>4189</v>
      </c>
      <c r="C36" s="48">
        <f t="shared" si="0"/>
        <v>780</v>
      </c>
      <c r="D36" s="48">
        <v>377</v>
      </c>
      <c r="E36" s="48">
        <v>403</v>
      </c>
      <c r="F36" s="48">
        <v>12235</v>
      </c>
      <c r="G36" s="33">
        <v>5846</v>
      </c>
      <c r="H36" s="32">
        <v>51751</v>
      </c>
      <c r="I36" s="32">
        <v>349224</v>
      </c>
      <c r="J36" s="33">
        <f>SUM(K36:L36)</f>
        <v>56430</v>
      </c>
      <c r="K36" s="33">
        <v>2010</v>
      </c>
      <c r="L36" s="33">
        <v>54420</v>
      </c>
      <c r="M36" s="33">
        <v>265340</v>
      </c>
      <c r="N36" s="33">
        <v>62220</v>
      </c>
      <c r="O36" s="32">
        <v>51800</v>
      </c>
      <c r="P36" s="32">
        <v>47200</v>
      </c>
      <c r="Q36" s="32">
        <v>3460</v>
      </c>
      <c r="R36" s="32">
        <v>839</v>
      </c>
    </row>
    <row r="37" spans="1:18" ht="15" customHeight="1">
      <c r="A37" s="37" t="s">
        <v>114</v>
      </c>
      <c r="B37" s="53">
        <v>4254</v>
      </c>
      <c r="C37" s="48">
        <f t="shared" si="0"/>
        <v>786</v>
      </c>
      <c r="D37" s="48">
        <v>381</v>
      </c>
      <c r="E37" s="48">
        <v>405</v>
      </c>
      <c r="F37" s="48">
        <v>11613</v>
      </c>
      <c r="G37" s="33">
        <v>5961</v>
      </c>
      <c r="H37" s="32">
        <v>48260</v>
      </c>
      <c r="I37" s="32">
        <v>273979</v>
      </c>
      <c r="J37" s="33">
        <f>SUM(K37:L37)</f>
        <v>67810</v>
      </c>
      <c r="K37" s="33">
        <v>13650</v>
      </c>
      <c r="L37" s="33">
        <v>54160</v>
      </c>
      <c r="M37" s="33">
        <v>295120</v>
      </c>
      <c r="N37" s="33">
        <v>97700</v>
      </c>
      <c r="O37" s="32">
        <v>43100</v>
      </c>
      <c r="P37" s="32">
        <v>13600</v>
      </c>
      <c r="Q37" s="32">
        <v>5960</v>
      </c>
      <c r="R37" s="32">
        <v>22500</v>
      </c>
    </row>
    <row r="38" spans="1:18" ht="15" customHeight="1">
      <c r="A38" s="37" t="s">
        <v>115</v>
      </c>
      <c r="B38" s="53">
        <v>13133</v>
      </c>
      <c r="C38" s="48">
        <f t="shared" si="0"/>
        <v>2032</v>
      </c>
      <c r="D38" s="48">
        <v>981</v>
      </c>
      <c r="E38" s="48">
        <v>1051</v>
      </c>
      <c r="F38" s="48">
        <v>31113</v>
      </c>
      <c r="G38" s="33">
        <v>15454</v>
      </c>
      <c r="H38" s="32">
        <v>109084</v>
      </c>
      <c r="I38" s="32">
        <v>818992</v>
      </c>
      <c r="J38" s="33">
        <f>SUM(K38:L38)</f>
        <v>199130</v>
      </c>
      <c r="K38" s="33">
        <v>21460</v>
      </c>
      <c r="L38" s="33">
        <v>177670</v>
      </c>
      <c r="M38" s="33">
        <v>880310</v>
      </c>
      <c r="N38" s="33">
        <v>306190</v>
      </c>
      <c r="O38" s="32">
        <v>155500</v>
      </c>
      <c r="P38" s="32">
        <v>80900</v>
      </c>
      <c r="Q38" s="32">
        <v>35200</v>
      </c>
      <c r="R38" s="32">
        <v>35000</v>
      </c>
    </row>
    <row r="39" spans="1:18" ht="15" customHeight="1">
      <c r="A39" s="37"/>
      <c r="B39" s="53"/>
      <c r="C39" s="48"/>
      <c r="D39" s="48"/>
      <c r="E39" s="48"/>
      <c r="F39" s="48"/>
      <c r="G39" s="33"/>
      <c r="H39" s="32"/>
      <c r="I39" s="32"/>
      <c r="J39" s="99"/>
      <c r="K39" s="33"/>
      <c r="L39" s="33"/>
      <c r="M39" s="33"/>
      <c r="N39" s="33"/>
      <c r="O39" s="32"/>
      <c r="P39" s="32"/>
      <c r="Q39" s="32"/>
      <c r="R39" s="32"/>
    </row>
    <row r="40" spans="1:18" ht="15" customHeight="1">
      <c r="A40" s="37" t="s">
        <v>116</v>
      </c>
      <c r="B40" s="53">
        <v>10596</v>
      </c>
      <c r="C40" s="33">
        <f t="shared" si="0"/>
        <v>1889</v>
      </c>
      <c r="D40" s="48">
        <v>919</v>
      </c>
      <c r="E40" s="48">
        <v>970</v>
      </c>
      <c r="F40" s="48">
        <v>30067</v>
      </c>
      <c r="G40" s="33">
        <v>12604</v>
      </c>
      <c r="H40" s="32">
        <v>107025</v>
      </c>
      <c r="I40" s="32">
        <v>731578</v>
      </c>
      <c r="J40" s="33">
        <f>SUM(K40:L40)</f>
        <v>120200</v>
      </c>
      <c r="K40" s="33">
        <v>5770</v>
      </c>
      <c r="L40" s="33">
        <v>114430</v>
      </c>
      <c r="M40" s="33">
        <v>577140</v>
      </c>
      <c r="N40" s="33">
        <v>144490</v>
      </c>
      <c r="O40" s="32">
        <v>79400</v>
      </c>
      <c r="P40" s="32">
        <v>59900</v>
      </c>
      <c r="Q40" s="32">
        <v>10700</v>
      </c>
      <c r="R40" s="32">
        <v>8000</v>
      </c>
    </row>
    <row r="41" spans="1:18" ht="15" customHeight="1">
      <c r="A41" s="37" t="s">
        <v>117</v>
      </c>
      <c r="B41" s="53">
        <v>7324</v>
      </c>
      <c r="C41" s="33">
        <f t="shared" si="0"/>
        <v>3340</v>
      </c>
      <c r="D41" s="48">
        <v>1643</v>
      </c>
      <c r="E41" s="48">
        <v>1697</v>
      </c>
      <c r="F41" s="48">
        <v>56162</v>
      </c>
      <c r="G41" s="33">
        <v>20035</v>
      </c>
      <c r="H41" s="32">
        <v>180345</v>
      </c>
      <c r="I41" s="32">
        <v>1402997</v>
      </c>
      <c r="J41" s="33">
        <f>SUM(K41:L41)</f>
        <v>137790</v>
      </c>
      <c r="K41" s="33">
        <v>17830</v>
      </c>
      <c r="L41" s="33">
        <v>119960</v>
      </c>
      <c r="M41" s="33">
        <v>702520</v>
      </c>
      <c r="N41" s="33">
        <v>227930</v>
      </c>
      <c r="O41" s="32">
        <v>107600</v>
      </c>
      <c r="P41" s="32">
        <v>41000</v>
      </c>
      <c r="Q41" s="32">
        <v>21300</v>
      </c>
      <c r="R41" s="32">
        <v>43400</v>
      </c>
    </row>
    <row r="42" spans="1:18" ht="15" customHeight="1">
      <c r="A42" s="37" t="s">
        <v>118</v>
      </c>
      <c r="B42" s="53">
        <v>5118</v>
      </c>
      <c r="C42" s="33">
        <f t="shared" si="0"/>
        <v>5989</v>
      </c>
      <c r="D42" s="48">
        <v>2998</v>
      </c>
      <c r="E42" s="48">
        <v>2991</v>
      </c>
      <c r="F42" s="48">
        <v>106355</v>
      </c>
      <c r="G42" s="33">
        <v>30924</v>
      </c>
      <c r="H42" s="32">
        <v>302967</v>
      </c>
      <c r="I42" s="32">
        <v>2679132</v>
      </c>
      <c r="J42" s="33">
        <f>SUM(K42:L42)</f>
        <v>155490</v>
      </c>
      <c r="K42" s="33">
        <v>17940</v>
      </c>
      <c r="L42" s="33">
        <v>137550</v>
      </c>
      <c r="M42" s="33">
        <v>774170</v>
      </c>
      <c r="N42" s="33">
        <v>229860</v>
      </c>
      <c r="O42" s="32">
        <v>106200</v>
      </c>
      <c r="P42" s="32">
        <v>69200</v>
      </c>
      <c r="Q42" s="32">
        <v>26500</v>
      </c>
      <c r="R42" s="32">
        <v>9850</v>
      </c>
    </row>
    <row r="43" spans="1:18" ht="15" customHeight="1">
      <c r="A43" s="37" t="s">
        <v>119</v>
      </c>
      <c r="B43" s="53">
        <v>5774</v>
      </c>
      <c r="C43" s="33">
        <f t="shared" si="0"/>
        <v>1638</v>
      </c>
      <c r="D43" s="48">
        <v>794</v>
      </c>
      <c r="E43" s="48">
        <v>844</v>
      </c>
      <c r="F43" s="48">
        <v>24784</v>
      </c>
      <c r="G43" s="33">
        <v>12255</v>
      </c>
      <c r="H43" s="32">
        <v>83596</v>
      </c>
      <c r="I43" s="32">
        <v>628593</v>
      </c>
      <c r="J43" s="33">
        <f>SUM(K43:L43)</f>
        <v>107200</v>
      </c>
      <c r="K43" s="33">
        <v>7330</v>
      </c>
      <c r="L43" s="33">
        <v>99870</v>
      </c>
      <c r="M43" s="33">
        <v>495170</v>
      </c>
      <c r="N43" s="33">
        <v>123080</v>
      </c>
      <c r="O43" s="32">
        <v>85200</v>
      </c>
      <c r="P43" s="32">
        <v>65000</v>
      </c>
      <c r="Q43" s="32">
        <v>9690</v>
      </c>
      <c r="R43" s="32">
        <v>10400</v>
      </c>
    </row>
    <row r="44" spans="1:18" ht="15" customHeight="1">
      <c r="A44" s="37"/>
      <c r="B44" s="53"/>
      <c r="C44" s="48"/>
      <c r="D44" s="48"/>
      <c r="E44" s="48"/>
      <c r="F44" s="48"/>
      <c r="G44" s="33"/>
      <c r="H44" s="32"/>
      <c r="I44" s="32"/>
      <c r="J44" s="99"/>
      <c r="K44" s="33"/>
      <c r="L44" s="33"/>
      <c r="M44" s="33"/>
      <c r="N44" s="33"/>
      <c r="O44" s="32"/>
      <c r="P44" s="32"/>
      <c r="Q44" s="32"/>
      <c r="R44" s="32"/>
    </row>
    <row r="45" spans="1:18" ht="15" customHeight="1">
      <c r="A45" s="37" t="s">
        <v>120</v>
      </c>
      <c r="B45" s="53">
        <v>4016</v>
      </c>
      <c r="C45" s="33">
        <f t="shared" si="0"/>
        <v>1006</v>
      </c>
      <c r="D45" s="48">
        <v>493</v>
      </c>
      <c r="E45" s="48">
        <v>513</v>
      </c>
      <c r="F45" s="48">
        <v>17310</v>
      </c>
      <c r="G45" s="33">
        <v>7367</v>
      </c>
      <c r="H45" s="32">
        <v>49827</v>
      </c>
      <c r="I45" s="32">
        <v>380046</v>
      </c>
      <c r="J45" s="33">
        <f>SUM(K45:L45)</f>
        <v>82200</v>
      </c>
      <c r="K45" s="33">
        <v>3880</v>
      </c>
      <c r="L45" s="33">
        <v>78320</v>
      </c>
      <c r="M45" s="33">
        <v>389840</v>
      </c>
      <c r="N45" s="33">
        <v>96340</v>
      </c>
      <c r="O45" s="32">
        <v>67500</v>
      </c>
      <c r="P45" s="32">
        <v>60900</v>
      </c>
      <c r="Q45" s="32">
        <v>3860</v>
      </c>
      <c r="R45" s="32">
        <v>2390</v>
      </c>
    </row>
    <row r="46" spans="1:18" ht="15" customHeight="1">
      <c r="A46" s="37" t="s">
        <v>121</v>
      </c>
      <c r="B46" s="53">
        <v>4613</v>
      </c>
      <c r="C46" s="33">
        <v>2452</v>
      </c>
      <c r="D46" s="48">
        <v>1205</v>
      </c>
      <c r="E46" s="48">
        <v>1248</v>
      </c>
      <c r="F46" s="48">
        <v>38636</v>
      </c>
      <c r="G46" s="33">
        <v>15544</v>
      </c>
      <c r="H46" s="32">
        <v>147398</v>
      </c>
      <c r="I46" s="32">
        <v>988308</v>
      </c>
      <c r="J46" s="33">
        <f>SUM(K46:L46)</f>
        <v>64560</v>
      </c>
      <c r="K46" s="33">
        <v>5410</v>
      </c>
      <c r="L46" s="33">
        <v>59150</v>
      </c>
      <c r="M46" s="33">
        <v>289320</v>
      </c>
      <c r="N46" s="33">
        <v>91590</v>
      </c>
      <c r="O46" s="32">
        <v>42000</v>
      </c>
      <c r="P46" s="32">
        <v>33800</v>
      </c>
      <c r="Q46" s="32">
        <v>4180</v>
      </c>
      <c r="R46" s="32">
        <v>4010</v>
      </c>
    </row>
    <row r="47" spans="1:18" ht="15" customHeight="1">
      <c r="A47" s="37" t="s">
        <v>122</v>
      </c>
      <c r="B47" s="53">
        <v>1860</v>
      </c>
      <c r="C47" s="33">
        <v>8341</v>
      </c>
      <c r="D47" s="48">
        <v>4159</v>
      </c>
      <c r="E47" s="48">
        <v>4181</v>
      </c>
      <c r="F47" s="48">
        <v>140032</v>
      </c>
      <c r="G47" s="33">
        <v>42074</v>
      </c>
      <c r="H47" s="32">
        <v>441305</v>
      </c>
      <c r="I47" s="32">
        <v>3958188</v>
      </c>
      <c r="J47" s="33">
        <f>SUM(K47:L47)</f>
        <v>54320</v>
      </c>
      <c r="K47" s="33">
        <v>5200</v>
      </c>
      <c r="L47" s="33">
        <v>49120</v>
      </c>
      <c r="M47" s="33">
        <v>279030</v>
      </c>
      <c r="N47" s="33">
        <v>69480</v>
      </c>
      <c r="O47" s="32">
        <v>23800</v>
      </c>
      <c r="P47" s="32">
        <v>17700</v>
      </c>
      <c r="Q47" s="32">
        <v>983</v>
      </c>
      <c r="R47" s="32">
        <v>5080</v>
      </c>
    </row>
    <row r="48" spans="1:18" ht="15" customHeight="1">
      <c r="A48" s="37" t="s">
        <v>123</v>
      </c>
      <c r="B48" s="53">
        <v>8369</v>
      </c>
      <c r="C48" s="33">
        <v>5034</v>
      </c>
      <c r="D48" s="48">
        <v>2472</v>
      </c>
      <c r="E48" s="48">
        <v>2561</v>
      </c>
      <c r="F48" s="48">
        <v>82405</v>
      </c>
      <c r="G48" s="33">
        <v>30710</v>
      </c>
      <c r="H48" s="32">
        <v>230639</v>
      </c>
      <c r="I48" s="32">
        <v>1902012</v>
      </c>
      <c r="J48" s="33">
        <f>SUM(K48:L48)</f>
        <v>166200</v>
      </c>
      <c r="K48" s="33">
        <v>11230</v>
      </c>
      <c r="L48" s="33">
        <v>154970</v>
      </c>
      <c r="M48" s="33">
        <v>765950</v>
      </c>
      <c r="N48" s="33">
        <v>200210</v>
      </c>
      <c r="O48" s="32">
        <v>102400</v>
      </c>
      <c r="P48" s="32">
        <v>90900</v>
      </c>
      <c r="Q48" s="32">
        <v>6890</v>
      </c>
      <c r="R48" s="32">
        <v>4180</v>
      </c>
    </row>
    <row r="49" spans="1:18" ht="15" customHeight="1">
      <c r="A49" s="37"/>
      <c r="B49" s="53"/>
      <c r="C49" s="48"/>
      <c r="D49" s="48"/>
      <c r="E49" s="48"/>
      <c r="F49" s="48"/>
      <c r="G49" s="33"/>
      <c r="H49" s="32"/>
      <c r="I49" s="32"/>
      <c r="J49" s="99"/>
      <c r="K49" s="33"/>
      <c r="L49" s="33"/>
      <c r="M49" s="33"/>
      <c r="N49" s="33"/>
      <c r="O49" s="32"/>
      <c r="P49" s="32"/>
      <c r="Q49" s="32"/>
      <c r="R49" s="32"/>
    </row>
    <row r="50" spans="1:18" ht="15" customHeight="1">
      <c r="A50" s="37" t="s">
        <v>124</v>
      </c>
      <c r="B50" s="53">
        <v>3692</v>
      </c>
      <c r="C50" s="33">
        <f t="shared" si="0"/>
        <v>1100</v>
      </c>
      <c r="D50" s="48">
        <v>535</v>
      </c>
      <c r="E50" s="48">
        <v>565</v>
      </c>
      <c r="F50" s="48">
        <v>17469</v>
      </c>
      <c r="G50" s="33">
        <v>7290</v>
      </c>
      <c r="H50" s="32">
        <v>44522</v>
      </c>
      <c r="I50" s="32">
        <v>267312</v>
      </c>
      <c r="J50" s="33">
        <f>SUM(K50:L50)</f>
        <v>51550</v>
      </c>
      <c r="K50" s="33">
        <v>6160</v>
      </c>
      <c r="L50" s="33">
        <v>45390</v>
      </c>
      <c r="M50" s="33">
        <v>250920</v>
      </c>
      <c r="N50" s="33">
        <v>71720</v>
      </c>
      <c r="O50" s="32">
        <v>32900</v>
      </c>
      <c r="P50" s="32">
        <v>24600</v>
      </c>
      <c r="Q50" s="32">
        <v>3860</v>
      </c>
      <c r="R50" s="32">
        <v>4490</v>
      </c>
    </row>
    <row r="51" spans="1:18" ht="15" customHeight="1">
      <c r="A51" s="37" t="s">
        <v>125</v>
      </c>
      <c r="B51" s="53">
        <v>4723</v>
      </c>
      <c r="C51" s="33">
        <f t="shared" si="0"/>
        <v>1078</v>
      </c>
      <c r="D51" s="48">
        <v>521</v>
      </c>
      <c r="E51" s="48">
        <v>557</v>
      </c>
      <c r="F51" s="48">
        <v>15698</v>
      </c>
      <c r="G51" s="33">
        <v>8481</v>
      </c>
      <c r="H51" s="32">
        <v>59565</v>
      </c>
      <c r="I51" s="32">
        <v>370223</v>
      </c>
      <c r="J51" s="33">
        <f>SUM(K51:L51)</f>
        <v>60920</v>
      </c>
      <c r="K51" s="33">
        <v>12490</v>
      </c>
      <c r="L51" s="33">
        <v>48430</v>
      </c>
      <c r="M51" s="33">
        <v>258500</v>
      </c>
      <c r="N51" s="33">
        <v>96690</v>
      </c>
      <c r="O51" s="32">
        <v>46200</v>
      </c>
      <c r="P51" s="32">
        <v>19400</v>
      </c>
      <c r="Q51" s="32">
        <v>2520</v>
      </c>
      <c r="R51" s="32">
        <v>24300</v>
      </c>
    </row>
    <row r="52" spans="1:18" ht="15" customHeight="1">
      <c r="A52" s="37" t="s">
        <v>126</v>
      </c>
      <c r="B52" s="53">
        <v>3492</v>
      </c>
      <c r="C52" s="33">
        <f t="shared" si="0"/>
        <v>586</v>
      </c>
      <c r="D52" s="48">
        <v>280</v>
      </c>
      <c r="E52" s="48">
        <v>306</v>
      </c>
      <c r="F52" s="48">
        <v>8657</v>
      </c>
      <c r="G52" s="33">
        <v>4871</v>
      </c>
      <c r="H52" s="32">
        <v>31447</v>
      </c>
      <c r="I52" s="32">
        <v>234784</v>
      </c>
      <c r="J52" s="33">
        <f>SUM(K52:L52)</f>
        <v>53230</v>
      </c>
      <c r="K52" s="33">
        <v>7680</v>
      </c>
      <c r="L52" s="33">
        <v>45550</v>
      </c>
      <c r="M52" s="33">
        <v>238230</v>
      </c>
      <c r="N52" s="33">
        <v>82510</v>
      </c>
      <c r="O52" s="32">
        <v>46800</v>
      </c>
      <c r="P52" s="32">
        <v>31500</v>
      </c>
      <c r="Q52" s="32">
        <v>9080</v>
      </c>
      <c r="R52" s="32">
        <v>5580</v>
      </c>
    </row>
    <row r="53" spans="1:18" ht="15" customHeight="1">
      <c r="A53" s="37" t="s">
        <v>127</v>
      </c>
      <c r="B53" s="53">
        <v>6627</v>
      </c>
      <c r="C53" s="33">
        <v>771</v>
      </c>
      <c r="D53" s="48">
        <v>369</v>
      </c>
      <c r="E53" s="48">
        <v>403</v>
      </c>
      <c r="F53" s="48">
        <v>10511</v>
      </c>
      <c r="G53" s="33">
        <v>7180</v>
      </c>
      <c r="H53" s="32">
        <v>45519</v>
      </c>
      <c r="I53" s="32">
        <v>300644</v>
      </c>
      <c r="J53" s="33">
        <f>SUM(K53:L53)</f>
        <v>77520</v>
      </c>
      <c r="K53" s="33">
        <v>8050</v>
      </c>
      <c r="L53" s="33">
        <v>69470</v>
      </c>
      <c r="M53" s="33">
        <v>334700</v>
      </c>
      <c r="N53" s="33">
        <v>107270</v>
      </c>
      <c r="O53" s="32">
        <v>59600</v>
      </c>
      <c r="P53" s="32">
        <v>45300</v>
      </c>
      <c r="Q53" s="32">
        <v>9450</v>
      </c>
      <c r="R53" s="32">
        <v>3980</v>
      </c>
    </row>
    <row r="54" spans="1:18" ht="15" customHeight="1">
      <c r="A54" s="37"/>
      <c r="B54" s="53"/>
      <c r="C54" s="48"/>
      <c r="D54" s="48"/>
      <c r="E54" s="48"/>
      <c r="F54" s="48"/>
      <c r="G54" s="33"/>
      <c r="H54" s="32"/>
      <c r="I54" s="32"/>
      <c r="J54" s="99"/>
      <c r="K54" s="33"/>
      <c r="L54" s="33"/>
      <c r="M54" s="33"/>
      <c r="N54" s="33"/>
      <c r="O54" s="32"/>
      <c r="P54" s="32"/>
      <c r="Q54" s="32"/>
      <c r="R54" s="32"/>
    </row>
    <row r="55" spans="1:18" ht="15" customHeight="1">
      <c r="A55" s="37" t="s">
        <v>128</v>
      </c>
      <c r="B55" s="53">
        <v>7084</v>
      </c>
      <c r="C55" s="33">
        <f t="shared" si="0"/>
        <v>1829</v>
      </c>
      <c r="D55" s="48">
        <v>886</v>
      </c>
      <c r="E55" s="48">
        <v>943</v>
      </c>
      <c r="F55" s="48">
        <v>28432</v>
      </c>
      <c r="G55" s="33">
        <v>14026</v>
      </c>
      <c r="H55" s="32">
        <v>88184</v>
      </c>
      <c r="I55" s="32">
        <v>718841</v>
      </c>
      <c r="J55" s="33">
        <f>SUM(K55:L55)</f>
        <v>140960</v>
      </c>
      <c r="K55" s="33">
        <v>16190</v>
      </c>
      <c r="L55" s="33">
        <v>124770</v>
      </c>
      <c r="M55" s="33">
        <v>602440</v>
      </c>
      <c r="N55" s="33">
        <v>179210</v>
      </c>
      <c r="O55" s="32">
        <v>100500</v>
      </c>
      <c r="P55" s="32">
        <v>75900</v>
      </c>
      <c r="Q55" s="32">
        <v>15600</v>
      </c>
      <c r="R55" s="32">
        <v>7190</v>
      </c>
    </row>
    <row r="56" spans="1:18" ht="15" customHeight="1">
      <c r="A56" s="37" t="s">
        <v>129</v>
      </c>
      <c r="B56" s="53">
        <v>8459</v>
      </c>
      <c r="C56" s="33">
        <f t="shared" si="0"/>
        <v>2671</v>
      </c>
      <c r="D56" s="48">
        <v>1308</v>
      </c>
      <c r="E56" s="48">
        <v>1363</v>
      </c>
      <c r="F56" s="48">
        <v>44542</v>
      </c>
      <c r="G56" s="33">
        <v>18002</v>
      </c>
      <c r="H56" s="32">
        <v>129588</v>
      </c>
      <c r="I56" s="32">
        <v>1154928</v>
      </c>
      <c r="J56" s="33">
        <f>SUM(K56:L56)</f>
        <v>137600</v>
      </c>
      <c r="K56" s="33">
        <v>16060</v>
      </c>
      <c r="L56" s="33">
        <v>121540</v>
      </c>
      <c r="M56" s="33">
        <v>550740</v>
      </c>
      <c r="N56" s="33">
        <v>165080</v>
      </c>
      <c r="O56" s="32">
        <v>89800</v>
      </c>
      <c r="P56" s="32">
        <v>62200</v>
      </c>
      <c r="Q56" s="32">
        <v>12100</v>
      </c>
      <c r="R56" s="32">
        <v>13100</v>
      </c>
    </row>
    <row r="57" spans="1:18" ht="15" customHeight="1">
      <c r="A57" s="37" t="s">
        <v>130</v>
      </c>
      <c r="B57" s="53">
        <v>6099</v>
      </c>
      <c r="C57" s="33">
        <v>1566</v>
      </c>
      <c r="D57" s="48">
        <v>749</v>
      </c>
      <c r="E57" s="48">
        <v>816</v>
      </c>
      <c r="F57" s="48">
        <v>22851</v>
      </c>
      <c r="G57" s="33">
        <v>12266</v>
      </c>
      <c r="H57" s="32">
        <v>76038</v>
      </c>
      <c r="I57" s="32">
        <v>621799</v>
      </c>
      <c r="J57" s="33">
        <f>SUM(K57:L57)</f>
        <v>94340</v>
      </c>
      <c r="K57" s="33">
        <v>13700</v>
      </c>
      <c r="L57" s="33">
        <v>80640</v>
      </c>
      <c r="M57" s="33">
        <v>380650</v>
      </c>
      <c r="N57" s="33">
        <v>126860</v>
      </c>
      <c r="O57" s="32">
        <v>74200</v>
      </c>
      <c r="P57" s="32">
        <v>58000</v>
      </c>
      <c r="Q57" s="32">
        <v>7640</v>
      </c>
      <c r="R57" s="32">
        <v>7810</v>
      </c>
    </row>
    <row r="58" spans="1:18" ht="15" customHeight="1">
      <c r="A58" s="37" t="s">
        <v>131</v>
      </c>
      <c r="B58" s="53">
        <v>4145</v>
      </c>
      <c r="C58" s="33">
        <v>809</v>
      </c>
      <c r="D58" s="48">
        <v>388</v>
      </c>
      <c r="E58" s="48">
        <v>422</v>
      </c>
      <c r="F58" s="48">
        <v>11446</v>
      </c>
      <c r="G58" s="33">
        <v>7258</v>
      </c>
      <c r="H58" s="32">
        <v>44178</v>
      </c>
      <c r="I58" s="32">
        <v>295919</v>
      </c>
      <c r="J58" s="33">
        <f>SUM(K58:L58)</f>
        <v>64150</v>
      </c>
      <c r="K58" s="33">
        <v>8550</v>
      </c>
      <c r="L58" s="33">
        <v>55600</v>
      </c>
      <c r="M58" s="33">
        <v>292880</v>
      </c>
      <c r="N58" s="33">
        <v>97420</v>
      </c>
      <c r="O58" s="32">
        <v>45800</v>
      </c>
      <c r="P58" s="32">
        <v>26600</v>
      </c>
      <c r="Q58" s="32">
        <v>6900</v>
      </c>
      <c r="R58" s="32">
        <v>11900</v>
      </c>
    </row>
    <row r="59" spans="1:18" ht="15" customHeight="1">
      <c r="A59" s="37"/>
      <c r="B59" s="53"/>
      <c r="C59" s="48"/>
      <c r="D59" s="48"/>
      <c r="E59" s="48"/>
      <c r="F59" s="48"/>
      <c r="G59" s="33"/>
      <c r="H59" s="32"/>
      <c r="I59" s="32"/>
      <c r="J59" s="99"/>
      <c r="K59" s="33"/>
      <c r="L59" s="33"/>
      <c r="M59" s="33"/>
      <c r="N59" s="33"/>
      <c r="O59" s="32"/>
      <c r="P59" s="32"/>
      <c r="Q59" s="32"/>
      <c r="R59" s="32"/>
    </row>
    <row r="60" spans="1:18" ht="15" customHeight="1">
      <c r="A60" s="37" t="s">
        <v>132</v>
      </c>
      <c r="B60" s="53">
        <v>1880</v>
      </c>
      <c r="C60" s="33">
        <f t="shared" si="0"/>
        <v>971</v>
      </c>
      <c r="D60" s="48">
        <v>467</v>
      </c>
      <c r="E60" s="48">
        <v>504</v>
      </c>
      <c r="F60" s="48">
        <v>15218</v>
      </c>
      <c r="G60" s="33">
        <v>7594</v>
      </c>
      <c r="H60" s="32">
        <v>53621</v>
      </c>
      <c r="I60" s="32">
        <v>402212</v>
      </c>
      <c r="J60" s="33">
        <f>SUM(K60:L60)</f>
        <v>74210</v>
      </c>
      <c r="K60" s="33">
        <v>6340</v>
      </c>
      <c r="L60" s="33">
        <v>67870</v>
      </c>
      <c r="M60" s="33">
        <v>333270</v>
      </c>
      <c r="N60" s="33">
        <v>96250</v>
      </c>
      <c r="O60" s="32">
        <v>47300</v>
      </c>
      <c r="P60" s="32">
        <v>34000</v>
      </c>
      <c r="Q60" s="32">
        <v>3770</v>
      </c>
      <c r="R60" s="32">
        <v>9470</v>
      </c>
    </row>
    <row r="61" spans="1:18" ht="15" customHeight="1">
      <c r="A61" s="37" t="s">
        <v>133</v>
      </c>
      <c r="B61" s="53">
        <v>5665</v>
      </c>
      <c r="C61" s="33">
        <f t="shared" si="0"/>
        <v>1476</v>
      </c>
      <c r="D61" s="48">
        <v>704</v>
      </c>
      <c r="E61" s="48">
        <v>772</v>
      </c>
      <c r="F61" s="48">
        <v>22705</v>
      </c>
      <c r="G61" s="33">
        <v>11867</v>
      </c>
      <c r="H61" s="32">
        <v>73631</v>
      </c>
      <c r="I61" s="32">
        <v>542457</v>
      </c>
      <c r="J61" s="33">
        <f>SUM(K61:L61)</f>
        <v>104060</v>
      </c>
      <c r="K61" s="33">
        <v>16330</v>
      </c>
      <c r="L61" s="33">
        <v>87730</v>
      </c>
      <c r="M61" s="33">
        <v>445240</v>
      </c>
      <c r="N61" s="33">
        <v>164100</v>
      </c>
      <c r="O61" s="32">
        <v>83500</v>
      </c>
      <c r="P61" s="32">
        <v>34600</v>
      </c>
      <c r="Q61" s="32">
        <v>8340</v>
      </c>
      <c r="R61" s="32">
        <v>40200</v>
      </c>
    </row>
    <row r="62" spans="1:18" ht="15" customHeight="1">
      <c r="A62" s="37" t="s">
        <v>134</v>
      </c>
      <c r="B62" s="53">
        <v>7107</v>
      </c>
      <c r="C62" s="33">
        <f t="shared" si="0"/>
        <v>814</v>
      </c>
      <c r="D62" s="48">
        <v>386</v>
      </c>
      <c r="E62" s="48">
        <v>428</v>
      </c>
      <c r="F62" s="48">
        <v>11765</v>
      </c>
      <c r="G62" s="33">
        <v>7872</v>
      </c>
      <c r="H62" s="32">
        <v>46134</v>
      </c>
      <c r="I62" s="32">
        <v>287330</v>
      </c>
      <c r="J62" s="33">
        <f>SUM(K62:L62)</f>
        <v>57710</v>
      </c>
      <c r="K62" s="33">
        <v>12870</v>
      </c>
      <c r="L62" s="33">
        <v>44840</v>
      </c>
      <c r="M62" s="33">
        <v>238090</v>
      </c>
      <c r="N62" s="33">
        <v>92580</v>
      </c>
      <c r="O62" s="32">
        <v>45200</v>
      </c>
      <c r="P62" s="32">
        <v>31100</v>
      </c>
      <c r="Q62" s="32">
        <v>4670</v>
      </c>
      <c r="R62" s="32">
        <v>9050</v>
      </c>
    </row>
    <row r="63" spans="1:18" ht="15" customHeight="1">
      <c r="A63" s="37" t="s">
        <v>135</v>
      </c>
      <c r="B63" s="53">
        <v>4950</v>
      </c>
      <c r="C63" s="33">
        <f t="shared" si="0"/>
        <v>4359</v>
      </c>
      <c r="D63" s="48">
        <v>2106</v>
      </c>
      <c r="E63" s="48">
        <v>2253</v>
      </c>
      <c r="F63" s="48">
        <v>69998</v>
      </c>
      <c r="G63" s="33">
        <v>28123</v>
      </c>
      <c r="H63" s="32">
        <v>210452</v>
      </c>
      <c r="I63" s="32">
        <v>1775630</v>
      </c>
      <c r="J63" s="33">
        <f>SUM(K63:L63)</f>
        <v>136870</v>
      </c>
      <c r="K63" s="33">
        <v>17580</v>
      </c>
      <c r="L63" s="33">
        <v>119290</v>
      </c>
      <c r="M63" s="33">
        <v>652840</v>
      </c>
      <c r="N63" s="33">
        <v>214300</v>
      </c>
      <c r="O63" s="32">
        <v>120500</v>
      </c>
      <c r="P63" s="32">
        <v>89900</v>
      </c>
      <c r="Q63" s="32">
        <v>9880</v>
      </c>
      <c r="R63" s="32">
        <v>20000</v>
      </c>
    </row>
    <row r="64" spans="1:18" ht="15" customHeight="1">
      <c r="A64" s="37"/>
      <c r="B64" s="53"/>
      <c r="C64" s="48"/>
      <c r="D64" s="48"/>
      <c r="E64" s="48"/>
      <c r="F64" s="48"/>
      <c r="G64" s="33"/>
      <c r="H64" s="32"/>
      <c r="I64" s="32"/>
      <c r="J64" s="99"/>
      <c r="K64" s="33"/>
      <c r="L64" s="33"/>
      <c r="M64" s="33"/>
      <c r="N64" s="33"/>
      <c r="O64" s="32"/>
      <c r="P64" s="32"/>
      <c r="Q64" s="32"/>
      <c r="R64" s="32"/>
    </row>
    <row r="65" spans="1:18" ht="15" customHeight="1">
      <c r="A65" s="37" t="s">
        <v>136</v>
      </c>
      <c r="B65" s="53">
        <v>2419</v>
      </c>
      <c r="C65" s="33">
        <f t="shared" si="0"/>
        <v>842</v>
      </c>
      <c r="D65" s="48">
        <v>398</v>
      </c>
      <c r="E65" s="48">
        <v>444</v>
      </c>
      <c r="F65" s="48">
        <v>12909</v>
      </c>
      <c r="G65" s="33">
        <v>7093</v>
      </c>
      <c r="H65" s="32">
        <v>41591</v>
      </c>
      <c r="I65" s="32">
        <v>292623</v>
      </c>
      <c r="J65" s="33">
        <f>SUM(K65:L65)</f>
        <v>66810</v>
      </c>
      <c r="K65" s="33">
        <v>8750</v>
      </c>
      <c r="L65" s="33">
        <v>58060</v>
      </c>
      <c r="M65" s="33">
        <v>332010</v>
      </c>
      <c r="N65" s="33">
        <v>107310</v>
      </c>
      <c r="O65" s="32">
        <v>76900</v>
      </c>
      <c r="P65" s="32">
        <v>53000</v>
      </c>
      <c r="Q65" s="32">
        <v>3970</v>
      </c>
      <c r="R65" s="32">
        <v>19300</v>
      </c>
    </row>
    <row r="66" spans="1:18" ht="15" customHeight="1">
      <c r="A66" s="37" t="s">
        <v>137</v>
      </c>
      <c r="B66" s="53">
        <v>4104</v>
      </c>
      <c r="C66" s="33">
        <f t="shared" si="0"/>
        <v>1577</v>
      </c>
      <c r="D66" s="48">
        <v>753</v>
      </c>
      <c r="E66" s="48">
        <v>824</v>
      </c>
      <c r="F66" s="48">
        <v>24450</v>
      </c>
      <c r="G66" s="33">
        <v>11968</v>
      </c>
      <c r="H66" s="32">
        <v>72236</v>
      </c>
      <c r="I66" s="32">
        <v>521275</v>
      </c>
      <c r="J66" s="33">
        <f>SUM(K66:L66)</f>
        <v>82370</v>
      </c>
      <c r="K66" s="33">
        <v>14790</v>
      </c>
      <c r="L66" s="33">
        <v>67580</v>
      </c>
      <c r="M66" s="33">
        <v>402350</v>
      </c>
      <c r="N66" s="33">
        <v>140020</v>
      </c>
      <c r="O66" s="32">
        <v>73900</v>
      </c>
      <c r="P66" s="32">
        <v>31400</v>
      </c>
      <c r="Q66" s="32">
        <v>20900</v>
      </c>
      <c r="R66" s="32">
        <v>21000</v>
      </c>
    </row>
    <row r="67" spans="1:18" ht="15" customHeight="1">
      <c r="A67" s="37" t="s">
        <v>138</v>
      </c>
      <c r="B67" s="53">
        <v>7207</v>
      </c>
      <c r="C67" s="33">
        <v>1731</v>
      </c>
      <c r="D67" s="48">
        <v>819</v>
      </c>
      <c r="E67" s="48">
        <v>911</v>
      </c>
      <c r="F67" s="48">
        <v>25572</v>
      </c>
      <c r="G67" s="33">
        <v>13732</v>
      </c>
      <c r="H67" s="32">
        <v>79993</v>
      </c>
      <c r="I67" s="32">
        <v>564097</v>
      </c>
      <c r="J67" s="33">
        <f>SUM(K67:L67)</f>
        <v>132710</v>
      </c>
      <c r="K67" s="33">
        <v>29710</v>
      </c>
      <c r="L67" s="33">
        <v>103000</v>
      </c>
      <c r="M67" s="33">
        <v>627390</v>
      </c>
      <c r="N67" s="33">
        <v>228640</v>
      </c>
      <c r="O67" s="32">
        <v>150700</v>
      </c>
      <c r="P67" s="32">
        <v>86500</v>
      </c>
      <c r="Q67" s="32">
        <v>28700</v>
      </c>
      <c r="R67" s="32">
        <v>29800</v>
      </c>
    </row>
    <row r="68" spans="1:18" ht="15" customHeight="1">
      <c r="A68" s="37" t="s">
        <v>139</v>
      </c>
      <c r="B68" s="53">
        <v>6331</v>
      </c>
      <c r="C68" s="33">
        <f t="shared" si="0"/>
        <v>1200</v>
      </c>
      <c r="D68" s="48">
        <v>568</v>
      </c>
      <c r="E68" s="48">
        <v>632</v>
      </c>
      <c r="F68" s="48">
        <v>18305</v>
      </c>
      <c r="G68" s="33">
        <v>9904</v>
      </c>
      <c r="H68" s="32">
        <v>59249</v>
      </c>
      <c r="I68" s="32">
        <v>420429</v>
      </c>
      <c r="J68" s="33">
        <f>SUM(K68:L68)</f>
        <v>100360</v>
      </c>
      <c r="K68" s="33">
        <v>16740</v>
      </c>
      <c r="L68" s="33">
        <v>83620</v>
      </c>
      <c r="M68" s="33">
        <v>416370</v>
      </c>
      <c r="N68" s="33">
        <v>143780</v>
      </c>
      <c r="O68" s="32">
        <v>85100</v>
      </c>
      <c r="P68" s="32">
        <v>53300</v>
      </c>
      <c r="Q68" s="32">
        <v>12300</v>
      </c>
      <c r="R68" s="32">
        <v>17800</v>
      </c>
    </row>
    <row r="69" spans="1:18" ht="15" customHeight="1">
      <c r="A69" s="37"/>
      <c r="B69" s="53"/>
      <c r="C69" s="48"/>
      <c r="D69" s="48"/>
      <c r="E69" s="48"/>
      <c r="F69" s="48"/>
      <c r="G69" s="33"/>
      <c r="H69" s="32"/>
      <c r="I69" s="32"/>
      <c r="J69" s="33"/>
      <c r="K69" s="33"/>
      <c r="L69" s="33"/>
      <c r="M69" s="33"/>
      <c r="N69" s="33"/>
      <c r="P69" s="32"/>
      <c r="Q69" s="32"/>
      <c r="R69" s="32"/>
    </row>
    <row r="70" spans="1:18" ht="15" customHeight="1">
      <c r="A70" s="37" t="s">
        <v>140</v>
      </c>
      <c r="B70" s="53">
        <v>7197</v>
      </c>
      <c r="C70" s="33">
        <f t="shared" si="0"/>
        <v>1100</v>
      </c>
      <c r="D70" s="48">
        <v>524</v>
      </c>
      <c r="E70" s="48">
        <v>576</v>
      </c>
      <c r="F70" s="48">
        <v>18229</v>
      </c>
      <c r="G70" s="33">
        <v>8305</v>
      </c>
      <c r="H70" s="32">
        <v>52105</v>
      </c>
      <c r="I70" s="32">
        <v>356473</v>
      </c>
      <c r="J70" s="33">
        <f>SUM(K70:L70)</f>
        <v>89100</v>
      </c>
      <c r="K70" s="33">
        <v>21380</v>
      </c>
      <c r="L70" s="33">
        <v>67720</v>
      </c>
      <c r="M70" s="33">
        <v>376220</v>
      </c>
      <c r="N70" s="33">
        <v>154180</v>
      </c>
      <c r="O70" s="32">
        <v>89200</v>
      </c>
      <c r="P70" s="32">
        <v>45500</v>
      </c>
      <c r="Q70" s="32">
        <v>28600</v>
      </c>
      <c r="R70" s="32">
        <v>13500</v>
      </c>
    </row>
    <row r="71" spans="1:18" ht="15" customHeight="1">
      <c r="A71" s="37" t="s">
        <v>141</v>
      </c>
      <c r="B71" s="53">
        <v>9157</v>
      </c>
      <c r="C71" s="33">
        <f t="shared" si="0"/>
        <v>1734</v>
      </c>
      <c r="D71" s="48">
        <v>811</v>
      </c>
      <c r="E71" s="48">
        <v>923</v>
      </c>
      <c r="F71" s="48">
        <v>24485</v>
      </c>
      <c r="G71" s="33">
        <v>15680</v>
      </c>
      <c r="H71" s="32">
        <v>88811</v>
      </c>
      <c r="I71" s="32">
        <v>535636</v>
      </c>
      <c r="J71" s="33">
        <f>SUM(K71:L71)</f>
        <v>191070</v>
      </c>
      <c r="K71" s="33">
        <v>50170</v>
      </c>
      <c r="L71" s="33">
        <v>140900</v>
      </c>
      <c r="M71" s="33">
        <v>659270</v>
      </c>
      <c r="N71" s="33">
        <v>239780</v>
      </c>
      <c r="O71" s="32">
        <v>155300</v>
      </c>
      <c r="P71" s="32">
        <v>55800</v>
      </c>
      <c r="Q71" s="32">
        <v>74900</v>
      </c>
      <c r="R71" s="32">
        <v>20300</v>
      </c>
    </row>
    <row r="72" spans="1:18" ht="15" customHeight="1">
      <c r="A72" s="37" t="s">
        <v>142</v>
      </c>
      <c r="B72" s="53">
        <v>2249</v>
      </c>
      <c r="C72" s="33">
        <f t="shared" si="0"/>
        <v>1059</v>
      </c>
      <c r="D72" s="48">
        <v>521</v>
      </c>
      <c r="E72" s="48">
        <v>538</v>
      </c>
      <c r="F72" s="48">
        <v>21794</v>
      </c>
      <c r="G72" s="33">
        <v>5338</v>
      </c>
      <c r="H72" s="32">
        <v>53230</v>
      </c>
      <c r="I72" s="32">
        <v>287817</v>
      </c>
      <c r="J72" s="33">
        <f>SUM(K72:L72)</f>
        <v>46370</v>
      </c>
      <c r="K72" s="33">
        <v>10590</v>
      </c>
      <c r="L72" s="33">
        <v>35780</v>
      </c>
      <c r="M72" s="33">
        <v>233300</v>
      </c>
      <c r="N72" s="33">
        <v>73630</v>
      </c>
      <c r="O72" s="32">
        <v>41600</v>
      </c>
      <c r="P72" s="32">
        <v>1800</v>
      </c>
      <c r="Q72" s="32">
        <v>34000</v>
      </c>
      <c r="R72" s="32">
        <v>4770</v>
      </c>
    </row>
    <row r="73" spans="1:18" ht="15" customHeight="1">
      <c r="A73" s="37"/>
      <c r="B73" s="36"/>
      <c r="C73" s="48"/>
      <c r="D73" s="48"/>
      <c r="E73" s="48"/>
      <c r="F73" s="48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5" customHeight="1">
      <c r="A74" s="40" t="s">
        <v>143</v>
      </c>
      <c r="B74" s="108" t="s">
        <v>365</v>
      </c>
      <c r="C74" s="108" t="s">
        <v>365</v>
      </c>
      <c r="D74" s="108" t="s">
        <v>365</v>
      </c>
      <c r="E74" s="108" t="s">
        <v>365</v>
      </c>
      <c r="F74" s="108">
        <v>51</v>
      </c>
      <c r="G74" s="108">
        <v>51</v>
      </c>
      <c r="H74" s="108" t="s">
        <v>360</v>
      </c>
      <c r="I74" s="108" t="s">
        <v>360</v>
      </c>
      <c r="J74" s="108" t="s">
        <v>366</v>
      </c>
      <c r="K74" s="108" t="s">
        <v>366</v>
      </c>
      <c r="L74" s="108" t="s">
        <v>366</v>
      </c>
      <c r="M74" s="108" t="s">
        <v>366</v>
      </c>
      <c r="N74" s="108" t="s">
        <v>366</v>
      </c>
      <c r="O74" s="108" t="s">
        <v>367</v>
      </c>
      <c r="P74" s="108" t="s">
        <v>367</v>
      </c>
      <c r="Q74" s="108" t="s">
        <v>367</v>
      </c>
      <c r="R74" s="108" t="s">
        <v>367</v>
      </c>
    </row>
    <row r="75" ht="15" customHeight="1">
      <c r="A75" s="25" t="s">
        <v>162</v>
      </c>
    </row>
    <row r="76" ht="15" customHeight="1">
      <c r="A76" s="110" t="s">
        <v>439</v>
      </c>
    </row>
    <row r="77" spans="1:7" ht="15" customHeight="1">
      <c r="A77" s="111" t="s">
        <v>440</v>
      </c>
      <c r="B77" s="38"/>
      <c r="C77" s="38"/>
      <c r="D77" s="38"/>
      <c r="E77" s="38"/>
      <c r="F77" s="38"/>
      <c r="G77" s="38"/>
    </row>
    <row r="78" ht="15" customHeight="1">
      <c r="A78" s="109" t="s">
        <v>441</v>
      </c>
    </row>
    <row r="79" spans="1:5" ht="15" customHeight="1">
      <c r="A79" s="111" t="s">
        <v>442</v>
      </c>
      <c r="B79" s="38"/>
      <c r="C79" s="38"/>
      <c r="D79" s="38"/>
      <c r="E79" s="38"/>
    </row>
    <row r="80" ht="14.25">
      <c r="A80" s="109" t="s">
        <v>443</v>
      </c>
    </row>
    <row r="81" ht="14.25">
      <c r="A81" s="109" t="s">
        <v>438</v>
      </c>
    </row>
  </sheetData>
  <sheetProtection/>
  <mergeCells count="18">
    <mergeCell ref="A3:R3"/>
    <mergeCell ref="O6:R6"/>
    <mergeCell ref="J6:J7"/>
    <mergeCell ref="K6:K7"/>
    <mergeCell ref="J5:R5"/>
    <mergeCell ref="I6:I7"/>
    <mergeCell ref="L6:L7"/>
    <mergeCell ref="M6:M7"/>
    <mergeCell ref="N6:N7"/>
    <mergeCell ref="A5:A7"/>
    <mergeCell ref="B5:G5"/>
    <mergeCell ref="H5:I5"/>
    <mergeCell ref="B6:B7"/>
    <mergeCell ref="H6:H7"/>
    <mergeCell ref="C6:C7"/>
    <mergeCell ref="D6:E6"/>
    <mergeCell ref="F6:F7"/>
    <mergeCell ref="G6:G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1">
      <selection activeCell="A3" sqref="A3:Q3"/>
    </sheetView>
  </sheetViews>
  <sheetFormatPr defaultColWidth="10.59765625" defaultRowHeight="18.75" customHeight="1"/>
  <cols>
    <col min="1" max="1" width="14.09765625" style="25" customWidth="1"/>
    <col min="2" max="17" width="19.09765625" style="25" customWidth="1"/>
    <col min="18" max="16384" width="10.59765625" style="25" customWidth="1"/>
  </cols>
  <sheetData>
    <row r="1" spans="1:17" s="12" customFormat="1" ht="18.75" customHeight="1">
      <c r="A1" s="11" t="s">
        <v>455</v>
      </c>
      <c r="Q1" s="13" t="s">
        <v>456</v>
      </c>
    </row>
    <row r="2" spans="1:17" s="12" customFormat="1" ht="18.75" customHeight="1">
      <c r="A2" s="11"/>
      <c r="Q2" s="13"/>
    </row>
    <row r="3" spans="1:18" ht="18.75" customHeight="1">
      <c r="A3" s="139" t="s">
        <v>457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2"/>
    </row>
    <row r="4" ht="18.75" customHeight="1" thickBot="1"/>
    <row r="5" spans="1:17" ht="18.75" customHeight="1">
      <c r="A5" s="168" t="s">
        <v>83</v>
      </c>
      <c r="B5" s="131" t="s">
        <v>465</v>
      </c>
      <c r="C5" s="157"/>
      <c r="D5" s="157"/>
      <c r="E5" s="157"/>
      <c r="F5" s="157"/>
      <c r="G5" s="157"/>
      <c r="H5" s="157"/>
      <c r="I5" s="158"/>
      <c r="J5" s="131" t="s">
        <v>467</v>
      </c>
      <c r="K5" s="129"/>
      <c r="L5" s="130"/>
      <c r="M5" s="131" t="s">
        <v>468</v>
      </c>
      <c r="N5" s="129"/>
      <c r="O5" s="130"/>
      <c r="P5" s="172" t="s">
        <v>171</v>
      </c>
      <c r="Q5" s="157"/>
    </row>
    <row r="6" spans="1:17" ht="18.75" customHeight="1">
      <c r="A6" s="145"/>
      <c r="B6" s="150" t="s">
        <v>344</v>
      </c>
      <c r="C6" s="151"/>
      <c r="D6" s="174" t="s">
        <v>167</v>
      </c>
      <c r="E6" s="152" t="s">
        <v>168</v>
      </c>
      <c r="F6" s="165" t="s">
        <v>170</v>
      </c>
      <c r="G6" s="166"/>
      <c r="H6" s="166"/>
      <c r="I6" s="167"/>
      <c r="J6" s="134" t="s">
        <v>145</v>
      </c>
      <c r="K6" s="134" t="s">
        <v>146</v>
      </c>
      <c r="L6" s="169" t="s">
        <v>466</v>
      </c>
      <c r="M6" s="136" t="s">
        <v>469</v>
      </c>
      <c r="N6" s="134" t="s">
        <v>146</v>
      </c>
      <c r="O6" s="134" t="s">
        <v>147</v>
      </c>
      <c r="P6" s="136" t="s">
        <v>470</v>
      </c>
      <c r="Q6" s="155" t="s">
        <v>471</v>
      </c>
    </row>
    <row r="7" spans="1:17" ht="18.75" customHeight="1">
      <c r="A7" s="145"/>
      <c r="B7" s="159" t="s">
        <v>166</v>
      </c>
      <c r="C7" s="161" t="s">
        <v>459</v>
      </c>
      <c r="D7" s="175"/>
      <c r="E7" s="153"/>
      <c r="F7" s="163" t="s">
        <v>460</v>
      </c>
      <c r="G7" s="147" t="s">
        <v>464</v>
      </c>
      <c r="H7" s="148"/>
      <c r="I7" s="149"/>
      <c r="J7" s="154"/>
      <c r="K7" s="154"/>
      <c r="L7" s="170"/>
      <c r="M7" s="154"/>
      <c r="N7" s="154"/>
      <c r="O7" s="154"/>
      <c r="P7" s="173"/>
      <c r="Q7" s="156"/>
    </row>
    <row r="8" spans="1:17" ht="18.75" customHeight="1">
      <c r="A8" s="146"/>
      <c r="B8" s="160"/>
      <c r="C8" s="162"/>
      <c r="D8" s="176"/>
      <c r="E8" s="149"/>
      <c r="F8" s="164"/>
      <c r="G8" s="120" t="s">
        <v>461</v>
      </c>
      <c r="H8" s="121" t="s">
        <v>462</v>
      </c>
      <c r="I8" s="120" t="s">
        <v>463</v>
      </c>
      <c r="J8" s="135"/>
      <c r="K8" s="135"/>
      <c r="L8" s="171"/>
      <c r="M8" s="135"/>
      <c r="N8" s="135"/>
      <c r="O8" s="135"/>
      <c r="P8" s="164"/>
      <c r="Q8" s="148"/>
    </row>
    <row r="9" spans="1:17" ht="18.75" customHeight="1">
      <c r="A9" s="28"/>
      <c r="B9" s="29" t="s">
        <v>169</v>
      </c>
      <c r="C9" s="42" t="s">
        <v>169</v>
      </c>
      <c r="D9" s="30" t="s">
        <v>169</v>
      </c>
      <c r="E9" s="30" t="s">
        <v>150</v>
      </c>
      <c r="F9" s="42" t="s">
        <v>183</v>
      </c>
      <c r="G9" s="42" t="s">
        <v>169</v>
      </c>
      <c r="H9" s="42" t="s">
        <v>169</v>
      </c>
      <c r="I9" s="42" t="s">
        <v>169</v>
      </c>
      <c r="J9" s="42"/>
      <c r="K9" s="42" t="s">
        <v>151</v>
      </c>
      <c r="L9" s="42" t="s">
        <v>152</v>
      </c>
      <c r="M9" s="42"/>
      <c r="N9" s="42" t="s">
        <v>151</v>
      </c>
      <c r="O9" s="42" t="s">
        <v>172</v>
      </c>
      <c r="P9" s="42" t="s">
        <v>172</v>
      </c>
      <c r="Q9" s="42" t="s">
        <v>172</v>
      </c>
    </row>
    <row r="10" spans="1:17" ht="18.75" customHeight="1">
      <c r="A10" s="102" t="s">
        <v>361</v>
      </c>
      <c r="B10" s="31">
        <v>11889000</v>
      </c>
      <c r="C10" s="32">
        <v>608800</v>
      </c>
      <c r="D10" s="33" t="s">
        <v>433</v>
      </c>
      <c r="E10" s="33" t="s">
        <v>412</v>
      </c>
      <c r="F10" s="33">
        <v>287918</v>
      </c>
      <c r="G10" s="33">
        <f>SUM(H10:I10)</f>
        <v>9400020</v>
      </c>
      <c r="H10" s="33">
        <v>9090349</v>
      </c>
      <c r="I10" s="33">
        <v>309671</v>
      </c>
      <c r="J10" s="33">
        <v>59608</v>
      </c>
      <c r="K10" s="33">
        <v>7712383</v>
      </c>
      <c r="L10" s="33">
        <v>66301060</v>
      </c>
      <c r="M10" s="33">
        <v>1754506</v>
      </c>
      <c r="N10" s="33">
        <v>8112153</v>
      </c>
      <c r="O10" s="33">
        <v>1339307</v>
      </c>
      <c r="P10" s="33">
        <v>660317</v>
      </c>
      <c r="Q10" s="33">
        <v>616107</v>
      </c>
    </row>
    <row r="11" spans="1:17" ht="18.75" customHeight="1">
      <c r="A11" s="101" t="s">
        <v>362</v>
      </c>
      <c r="B11" s="31">
        <v>12144000</v>
      </c>
      <c r="C11" s="32">
        <v>418600</v>
      </c>
      <c r="D11" s="33" t="s">
        <v>431</v>
      </c>
      <c r="E11" s="33" t="s">
        <v>412</v>
      </c>
      <c r="F11" s="33">
        <v>289429</v>
      </c>
      <c r="G11" s="33">
        <v>9722351</v>
      </c>
      <c r="H11" s="33">
        <v>8501751</v>
      </c>
      <c r="I11" s="33">
        <v>260168</v>
      </c>
      <c r="J11" s="33">
        <v>59610</v>
      </c>
      <c r="K11" s="33">
        <v>7842992</v>
      </c>
      <c r="L11" s="33">
        <v>83697434</v>
      </c>
      <c r="M11" s="113" t="s">
        <v>445</v>
      </c>
      <c r="N11" s="113" t="s">
        <v>445</v>
      </c>
      <c r="O11" s="113" t="s">
        <v>445</v>
      </c>
      <c r="P11" s="33">
        <v>744186</v>
      </c>
      <c r="Q11" s="33">
        <v>718307</v>
      </c>
    </row>
    <row r="12" spans="1:17" ht="18.75" customHeight="1">
      <c r="A12" s="101" t="s">
        <v>363</v>
      </c>
      <c r="B12" s="31">
        <v>12292000</v>
      </c>
      <c r="C12" s="32">
        <v>464800</v>
      </c>
      <c r="D12" s="32">
        <v>4868172</v>
      </c>
      <c r="E12" s="33" t="s">
        <v>412</v>
      </c>
      <c r="F12" s="33">
        <v>314478</v>
      </c>
      <c r="G12" s="33">
        <v>9748596</v>
      </c>
      <c r="H12" s="33">
        <v>8445878</v>
      </c>
      <c r="I12" s="33">
        <v>308719</v>
      </c>
      <c r="J12" s="33">
        <v>57453</v>
      </c>
      <c r="K12" s="33">
        <v>7521821</v>
      </c>
      <c r="L12" s="33">
        <v>105052186</v>
      </c>
      <c r="M12" s="33">
        <v>1838888</v>
      </c>
      <c r="N12" s="33">
        <v>8576404</v>
      </c>
      <c r="O12" s="33">
        <v>2138196</v>
      </c>
      <c r="P12" s="33">
        <v>811002</v>
      </c>
      <c r="Q12" s="33">
        <v>796127</v>
      </c>
    </row>
    <row r="13" spans="1:17" ht="18.75" customHeight="1">
      <c r="A13" s="101" t="s">
        <v>364</v>
      </c>
      <c r="B13" s="31">
        <v>13165000</v>
      </c>
      <c r="C13" s="32">
        <v>461600</v>
      </c>
      <c r="D13" s="32">
        <v>4961017</v>
      </c>
      <c r="E13" s="33" t="s">
        <v>412</v>
      </c>
      <c r="F13" s="33">
        <v>345879</v>
      </c>
      <c r="G13" s="33">
        <v>9572880</v>
      </c>
      <c r="H13" s="33">
        <v>8242905</v>
      </c>
      <c r="I13" s="33">
        <v>279726</v>
      </c>
      <c r="J13" s="33">
        <v>56348</v>
      </c>
      <c r="K13" s="33">
        <v>7171482</v>
      </c>
      <c r="L13" s="33">
        <v>104056964</v>
      </c>
      <c r="M13" s="113" t="s">
        <v>445</v>
      </c>
      <c r="N13" s="113" t="s">
        <v>445</v>
      </c>
      <c r="O13" s="113" t="s">
        <v>445</v>
      </c>
      <c r="P13" s="33">
        <v>929206</v>
      </c>
      <c r="Q13" s="33">
        <v>887647</v>
      </c>
    </row>
    <row r="14" spans="1:17" s="58" customFormat="1" ht="18.75" customHeight="1">
      <c r="A14" s="105" t="s">
        <v>458</v>
      </c>
      <c r="B14" s="107" t="s">
        <v>432</v>
      </c>
      <c r="C14" s="107" t="s">
        <v>432</v>
      </c>
      <c r="D14" s="107" t="s">
        <v>432</v>
      </c>
      <c r="E14" s="118">
        <f>SUM(E16:E19,E21:E24,E26:E29,E31:E34,E36:E39,E41:E44,E46:E49,E51:E54,E56:E59,E61:E64,E66:E69,E71:E73)</f>
        <v>25284945</v>
      </c>
      <c r="F14" s="107" t="s">
        <v>432</v>
      </c>
      <c r="G14" s="107" t="s">
        <v>432</v>
      </c>
      <c r="H14" s="107" t="s">
        <v>432</v>
      </c>
      <c r="I14" s="107" t="s">
        <v>432</v>
      </c>
      <c r="J14" s="64">
        <f>SUM(J16:J19,J21:J24,J26:J29,J31:J34,J36:J39,J41:J44,J46:J49,J51:J54,J56:J59,J61:J64,J66:J69,J71:J73)</f>
        <v>56073</v>
      </c>
      <c r="K14" s="64">
        <f>SUM(K16:K19,K21:K24,K26:K29,K31:K34,K36:K39,K41:K44,K46:K49,K51:K54,K56:K59,K61:K64,K66:K69,K71:K73)</f>
        <v>7054159</v>
      </c>
      <c r="L14" s="64">
        <v>118953498</v>
      </c>
      <c r="M14" s="64">
        <f>SUM(M16:M19,M21:M24,M26:M29,M31:M34,M36:M39,M41:M44,M46:M49,M51:M54,M56:M59,M61:M64,M66:M69,M71:M73)</f>
        <v>1954240</v>
      </c>
      <c r="N14" s="64">
        <f>SUM(N16:N19,N21:N24,N26:N29,N31:N34,N36:N39,N41:N44,N46:N49,N51:N54,N56:N59,N61:N64,N66:N69,N71:N73)</f>
        <v>9097950</v>
      </c>
      <c r="O14" s="64">
        <v>2786227</v>
      </c>
      <c r="P14" s="64">
        <v>947765</v>
      </c>
      <c r="Q14" s="64">
        <v>986712</v>
      </c>
    </row>
    <row r="15" spans="1:17" ht="18.75" customHeight="1">
      <c r="A15" s="43"/>
      <c r="B15" s="44"/>
      <c r="C15" s="45"/>
      <c r="D15" s="45"/>
      <c r="E15" s="4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8.75" customHeight="1">
      <c r="A16" s="46" t="s">
        <v>96</v>
      </c>
      <c r="B16" s="31">
        <v>826600</v>
      </c>
      <c r="C16" s="32">
        <v>62300</v>
      </c>
      <c r="D16" s="32">
        <v>1447640</v>
      </c>
      <c r="E16" s="32">
        <v>5807550</v>
      </c>
      <c r="F16" s="32">
        <v>47496</v>
      </c>
      <c r="G16" s="32">
        <v>2489018</v>
      </c>
      <c r="H16" s="32">
        <v>2143412</v>
      </c>
      <c r="I16" s="33">
        <v>25398</v>
      </c>
      <c r="J16" s="32">
        <v>1782</v>
      </c>
      <c r="K16" s="32">
        <v>159813</v>
      </c>
      <c r="L16" s="32">
        <v>2703165</v>
      </c>
      <c r="M16" s="33">
        <v>77376</v>
      </c>
      <c r="N16" s="33">
        <v>436184</v>
      </c>
      <c r="O16" s="33">
        <v>113191</v>
      </c>
      <c r="P16" s="32">
        <v>24271</v>
      </c>
      <c r="Q16" s="32">
        <v>20856</v>
      </c>
    </row>
    <row r="17" spans="1:17" ht="18.75" customHeight="1">
      <c r="A17" s="46" t="s">
        <v>97</v>
      </c>
      <c r="B17" s="31">
        <v>471800</v>
      </c>
      <c r="C17" s="32">
        <v>546</v>
      </c>
      <c r="D17" s="32">
        <v>69775</v>
      </c>
      <c r="E17" s="32">
        <v>670835</v>
      </c>
      <c r="F17" s="32">
        <v>11593</v>
      </c>
      <c r="G17" s="32">
        <v>409682</v>
      </c>
      <c r="H17" s="32">
        <v>279995</v>
      </c>
      <c r="I17" s="33">
        <v>19757</v>
      </c>
      <c r="J17" s="32">
        <v>419</v>
      </c>
      <c r="K17" s="32">
        <v>36148</v>
      </c>
      <c r="L17" s="32">
        <v>404119</v>
      </c>
      <c r="M17" s="33">
        <v>26936</v>
      </c>
      <c r="N17" s="33">
        <v>112840</v>
      </c>
      <c r="O17" s="33">
        <v>20410</v>
      </c>
      <c r="P17" s="32">
        <v>6685</v>
      </c>
      <c r="Q17" s="32">
        <v>5335</v>
      </c>
    </row>
    <row r="18" spans="1:17" ht="18.75" customHeight="1">
      <c r="A18" s="46" t="s">
        <v>98</v>
      </c>
      <c r="B18" s="31">
        <v>481700</v>
      </c>
      <c r="C18" s="32">
        <v>5800</v>
      </c>
      <c r="D18" s="32">
        <v>155837</v>
      </c>
      <c r="E18" s="32">
        <v>1187876</v>
      </c>
      <c r="F18" s="32">
        <v>14897</v>
      </c>
      <c r="G18" s="32">
        <v>193150</v>
      </c>
      <c r="H18" s="32">
        <v>152012</v>
      </c>
      <c r="I18" s="33">
        <v>1123</v>
      </c>
      <c r="J18" s="32">
        <v>632</v>
      </c>
      <c r="K18" s="32">
        <v>62584</v>
      </c>
      <c r="L18" s="32">
        <v>591791</v>
      </c>
      <c r="M18" s="33">
        <v>24530</v>
      </c>
      <c r="N18" s="33">
        <v>98515</v>
      </c>
      <c r="O18" s="33">
        <v>18675</v>
      </c>
      <c r="P18" s="32">
        <v>4519</v>
      </c>
      <c r="Q18" s="32">
        <v>3274</v>
      </c>
    </row>
    <row r="19" spans="1:17" ht="18.75" customHeight="1">
      <c r="A19" s="46" t="s">
        <v>99</v>
      </c>
      <c r="B19" s="31">
        <v>614900</v>
      </c>
      <c r="C19" s="32">
        <v>5810</v>
      </c>
      <c r="D19" s="32">
        <v>108407</v>
      </c>
      <c r="E19" s="32">
        <v>430607</v>
      </c>
      <c r="F19" s="32">
        <v>11485</v>
      </c>
      <c r="G19" s="32">
        <v>592561</v>
      </c>
      <c r="H19" s="32">
        <v>563766</v>
      </c>
      <c r="I19" s="33">
        <v>4724</v>
      </c>
      <c r="J19" s="32">
        <v>879</v>
      </c>
      <c r="K19" s="32">
        <v>89285</v>
      </c>
      <c r="L19" s="32">
        <v>1126487</v>
      </c>
      <c r="M19" s="33">
        <v>36138</v>
      </c>
      <c r="N19" s="33">
        <v>174430</v>
      </c>
      <c r="O19" s="33">
        <v>57665</v>
      </c>
      <c r="P19" s="32">
        <v>9835</v>
      </c>
      <c r="Q19" s="32">
        <v>10793</v>
      </c>
    </row>
    <row r="20" spans="1:17" ht="18.75" customHeight="1">
      <c r="A20" s="46"/>
      <c r="B20" s="31"/>
      <c r="C20" s="32"/>
      <c r="D20" s="32"/>
      <c r="E20" s="32"/>
      <c r="F20" s="32"/>
      <c r="G20" s="32"/>
      <c r="H20" s="32"/>
      <c r="I20" s="33"/>
      <c r="J20" s="32"/>
      <c r="K20" s="32"/>
      <c r="L20" s="32"/>
      <c r="M20" s="33"/>
      <c r="N20" s="33"/>
      <c r="O20" s="33"/>
      <c r="P20" s="32"/>
      <c r="Q20" s="32"/>
    </row>
    <row r="21" spans="1:17" ht="18.75" customHeight="1">
      <c r="A21" s="46" t="s">
        <v>100</v>
      </c>
      <c r="B21" s="31">
        <v>716700</v>
      </c>
      <c r="C21" s="32">
        <v>48</v>
      </c>
      <c r="D21" s="32">
        <v>34271</v>
      </c>
      <c r="E21" s="32">
        <v>860506</v>
      </c>
      <c r="F21" s="32">
        <v>2893</v>
      </c>
      <c r="G21" s="32">
        <v>33378</v>
      </c>
      <c r="H21" s="32">
        <v>28910</v>
      </c>
      <c r="I21" s="33">
        <v>450</v>
      </c>
      <c r="J21" s="32">
        <v>644</v>
      </c>
      <c r="K21" s="32">
        <v>52354</v>
      </c>
      <c r="L21" s="32">
        <v>457266</v>
      </c>
      <c r="M21" s="33">
        <v>24275</v>
      </c>
      <c r="N21" s="33">
        <v>94763</v>
      </c>
      <c r="O21" s="33">
        <v>18135</v>
      </c>
      <c r="P21" s="32">
        <v>5298</v>
      </c>
      <c r="Q21" s="32">
        <v>4239</v>
      </c>
    </row>
    <row r="22" spans="1:17" ht="18.75" customHeight="1">
      <c r="A22" s="46" t="s">
        <v>101</v>
      </c>
      <c r="B22" s="31">
        <v>623800</v>
      </c>
      <c r="C22" s="32">
        <v>2</v>
      </c>
      <c r="D22" s="32">
        <v>60111</v>
      </c>
      <c r="E22" s="32">
        <v>655825</v>
      </c>
      <c r="F22" s="32">
        <v>1267</v>
      </c>
      <c r="G22" s="32">
        <v>21984</v>
      </c>
      <c r="H22" s="32">
        <v>17928</v>
      </c>
      <c r="I22" s="33">
        <v>153</v>
      </c>
      <c r="J22" s="32">
        <v>837</v>
      </c>
      <c r="K22" s="32">
        <v>81417</v>
      </c>
      <c r="L22" s="32">
        <v>602935</v>
      </c>
      <c r="M22" s="33">
        <v>23532</v>
      </c>
      <c r="N22" s="33">
        <v>93791</v>
      </c>
      <c r="O22" s="33">
        <v>16081</v>
      </c>
      <c r="P22" s="32">
        <v>4611</v>
      </c>
      <c r="Q22" s="32">
        <v>3604</v>
      </c>
    </row>
    <row r="23" spans="1:17" ht="18.75" customHeight="1">
      <c r="A23" s="46" t="s">
        <v>102</v>
      </c>
      <c r="B23" s="31">
        <v>566200</v>
      </c>
      <c r="C23" s="32">
        <v>10500</v>
      </c>
      <c r="D23" s="32">
        <v>97409</v>
      </c>
      <c r="E23" s="32">
        <v>967756</v>
      </c>
      <c r="F23" s="32">
        <v>2125</v>
      </c>
      <c r="G23" s="32">
        <v>255656</v>
      </c>
      <c r="H23" s="32">
        <v>242213</v>
      </c>
      <c r="I23" s="33">
        <v>1870</v>
      </c>
      <c r="J23" s="32">
        <v>1267</v>
      </c>
      <c r="K23" s="32">
        <v>132445</v>
      </c>
      <c r="L23" s="32">
        <v>1316620</v>
      </c>
      <c r="M23" s="33">
        <v>35387</v>
      </c>
      <c r="N23" s="33">
        <v>141781</v>
      </c>
      <c r="O23" s="33">
        <v>24850</v>
      </c>
      <c r="P23" s="32">
        <v>6159</v>
      </c>
      <c r="Q23" s="32">
        <v>5358</v>
      </c>
    </row>
    <row r="24" spans="1:17" ht="18.75" customHeight="1">
      <c r="A24" s="46" t="s">
        <v>103</v>
      </c>
      <c r="B24" s="31">
        <v>510900</v>
      </c>
      <c r="C24" s="32">
        <v>52400</v>
      </c>
      <c r="D24" s="32">
        <v>146380</v>
      </c>
      <c r="E24" s="32">
        <v>217646</v>
      </c>
      <c r="F24" s="32">
        <v>2062</v>
      </c>
      <c r="G24" s="32">
        <v>231007</v>
      </c>
      <c r="H24" s="32">
        <v>220193</v>
      </c>
      <c r="I24" s="33">
        <v>4939</v>
      </c>
      <c r="J24" s="32">
        <v>1423</v>
      </c>
      <c r="K24" s="32">
        <v>180629</v>
      </c>
      <c r="L24" s="32">
        <v>3481219</v>
      </c>
      <c r="M24" s="33">
        <v>38934</v>
      </c>
      <c r="N24" s="33">
        <v>146769</v>
      </c>
      <c r="O24" s="33">
        <v>22007</v>
      </c>
      <c r="P24" s="32">
        <v>11001</v>
      </c>
      <c r="Q24" s="32">
        <v>6978</v>
      </c>
    </row>
    <row r="25" spans="1:17" ht="18.75" customHeight="1">
      <c r="A25" s="46"/>
      <c r="B25" s="31"/>
      <c r="C25" s="32"/>
      <c r="D25" s="32"/>
      <c r="E25" s="32"/>
      <c r="F25" s="32"/>
      <c r="G25" s="32"/>
      <c r="H25" s="32"/>
      <c r="I25" s="33"/>
      <c r="J25" s="32"/>
      <c r="K25" s="32"/>
      <c r="L25" s="32"/>
      <c r="M25" s="33"/>
      <c r="N25" s="33"/>
      <c r="O25" s="33"/>
      <c r="P25" s="32"/>
      <c r="Q25" s="32"/>
    </row>
    <row r="26" spans="1:17" ht="18.75" customHeight="1">
      <c r="A26" s="46" t="s">
        <v>104</v>
      </c>
      <c r="B26" s="31">
        <v>449700</v>
      </c>
      <c r="C26" s="32">
        <v>42100</v>
      </c>
      <c r="D26" s="32">
        <v>151745</v>
      </c>
      <c r="E26" s="32">
        <v>374036</v>
      </c>
      <c r="F26" s="113" t="s">
        <v>445</v>
      </c>
      <c r="G26" s="113" t="s">
        <v>445</v>
      </c>
      <c r="H26" s="113" t="s">
        <v>445</v>
      </c>
      <c r="I26" s="113" t="s">
        <v>445</v>
      </c>
      <c r="J26" s="32">
        <v>1093</v>
      </c>
      <c r="K26" s="32">
        <v>147922</v>
      </c>
      <c r="L26" s="32">
        <v>2390371</v>
      </c>
      <c r="M26" s="33">
        <v>32068</v>
      </c>
      <c r="N26" s="33">
        <v>126729</v>
      </c>
      <c r="O26" s="33">
        <v>21694</v>
      </c>
      <c r="P26" s="32">
        <v>8667</v>
      </c>
      <c r="Q26" s="32">
        <v>6820</v>
      </c>
    </row>
    <row r="27" spans="1:17" ht="18.75" customHeight="1">
      <c r="A27" s="46" t="s">
        <v>105</v>
      </c>
      <c r="B27" s="31">
        <v>145400</v>
      </c>
      <c r="C27" s="32">
        <v>42000</v>
      </c>
      <c r="D27" s="32">
        <v>223446</v>
      </c>
      <c r="E27" s="32">
        <v>415071</v>
      </c>
      <c r="F27" s="113" t="s">
        <v>445</v>
      </c>
      <c r="G27" s="113" t="s">
        <v>445</v>
      </c>
      <c r="H27" s="113" t="s">
        <v>445</v>
      </c>
      <c r="I27" s="113" t="s">
        <v>445</v>
      </c>
      <c r="J27" s="32">
        <v>1187</v>
      </c>
      <c r="K27" s="32">
        <v>134988</v>
      </c>
      <c r="L27" s="32">
        <v>1867242</v>
      </c>
      <c r="M27" s="33">
        <v>31129</v>
      </c>
      <c r="N27" s="33">
        <v>126808</v>
      </c>
      <c r="O27" s="33">
        <v>22426</v>
      </c>
      <c r="P27" s="32">
        <v>9804</v>
      </c>
      <c r="Q27" s="32">
        <v>7725</v>
      </c>
    </row>
    <row r="28" spans="1:17" ht="18.75" customHeight="1">
      <c r="A28" s="46" t="s">
        <v>106</v>
      </c>
      <c r="B28" s="31">
        <v>264000</v>
      </c>
      <c r="C28" s="32">
        <v>29100</v>
      </c>
      <c r="D28" s="32">
        <v>141548</v>
      </c>
      <c r="E28" s="32">
        <v>130942</v>
      </c>
      <c r="F28" s="113" t="s">
        <v>445</v>
      </c>
      <c r="G28" s="113" t="s">
        <v>445</v>
      </c>
      <c r="H28" s="113" t="s">
        <v>445</v>
      </c>
      <c r="I28" s="113" t="s">
        <v>445</v>
      </c>
      <c r="J28" s="32">
        <v>2692</v>
      </c>
      <c r="K28" s="32">
        <v>315644</v>
      </c>
      <c r="L28" s="32">
        <v>5341179</v>
      </c>
      <c r="M28" s="33">
        <v>63859</v>
      </c>
      <c r="N28" s="33">
        <v>254975</v>
      </c>
      <c r="O28" s="33">
        <v>41483</v>
      </c>
      <c r="P28" s="32">
        <v>29035</v>
      </c>
      <c r="Q28" s="32">
        <v>19739</v>
      </c>
    </row>
    <row r="29" spans="1:17" ht="18.75" customHeight="1">
      <c r="A29" s="46" t="s">
        <v>107</v>
      </c>
      <c r="B29" s="31">
        <v>422800</v>
      </c>
      <c r="C29" s="32">
        <v>11400</v>
      </c>
      <c r="D29" s="32">
        <v>238136</v>
      </c>
      <c r="E29" s="32">
        <v>176336</v>
      </c>
      <c r="F29" s="32">
        <v>11472</v>
      </c>
      <c r="G29" s="32">
        <v>299373</v>
      </c>
      <c r="H29" s="32">
        <v>240984</v>
      </c>
      <c r="I29" s="33">
        <v>43020</v>
      </c>
      <c r="J29" s="32">
        <v>1405</v>
      </c>
      <c r="K29" s="32">
        <v>200336</v>
      </c>
      <c r="L29" s="32">
        <v>5679017</v>
      </c>
      <c r="M29" s="33">
        <v>54040</v>
      </c>
      <c r="N29" s="33">
        <v>225931</v>
      </c>
      <c r="O29" s="33">
        <v>39073</v>
      </c>
      <c r="P29" s="32">
        <v>22050</v>
      </c>
      <c r="Q29" s="32">
        <v>13574</v>
      </c>
    </row>
    <row r="30" spans="1:17" ht="18.75" customHeight="1">
      <c r="A30" s="46"/>
      <c r="B30" s="31"/>
      <c r="C30" s="32"/>
      <c r="D30" s="32"/>
      <c r="E30" s="32"/>
      <c r="F30" s="32"/>
      <c r="G30" s="32"/>
      <c r="H30" s="32"/>
      <c r="I30" s="33"/>
      <c r="J30" s="32"/>
      <c r="K30" s="32"/>
      <c r="L30" s="32"/>
      <c r="M30" s="33"/>
      <c r="N30" s="33"/>
      <c r="O30" s="33"/>
      <c r="P30" s="32"/>
      <c r="Q30" s="32"/>
    </row>
    <row r="31" spans="1:17" ht="18.75" customHeight="1">
      <c r="A31" s="46" t="s">
        <v>108</v>
      </c>
      <c r="B31" s="31">
        <v>3510</v>
      </c>
      <c r="C31" s="32">
        <v>608</v>
      </c>
      <c r="D31" s="32">
        <v>38118</v>
      </c>
      <c r="E31" s="32">
        <v>81664</v>
      </c>
      <c r="F31" s="32">
        <v>2100</v>
      </c>
      <c r="G31" s="32">
        <v>1375724</v>
      </c>
      <c r="H31" s="32">
        <v>1312520</v>
      </c>
      <c r="I31" s="33">
        <v>1321</v>
      </c>
      <c r="J31" s="32">
        <v>4720</v>
      </c>
      <c r="K31" s="32">
        <v>573617</v>
      </c>
      <c r="L31" s="32">
        <v>8849104</v>
      </c>
      <c r="M31" s="33">
        <v>213693</v>
      </c>
      <c r="N31" s="33">
        <v>1408752</v>
      </c>
      <c r="O31" s="33">
        <v>850994</v>
      </c>
      <c r="P31" s="32">
        <v>320153</v>
      </c>
      <c r="Q31" s="32">
        <v>428307</v>
      </c>
    </row>
    <row r="32" spans="1:17" ht="18.75" customHeight="1">
      <c r="A32" s="46" t="s">
        <v>109</v>
      </c>
      <c r="B32" s="31">
        <v>26800</v>
      </c>
      <c r="C32" s="32">
        <v>2700</v>
      </c>
      <c r="D32" s="32">
        <v>116076</v>
      </c>
      <c r="E32" s="32">
        <v>94081</v>
      </c>
      <c r="F32" s="32">
        <v>4070</v>
      </c>
      <c r="G32" s="32">
        <v>131122</v>
      </c>
      <c r="H32" s="32">
        <v>116380</v>
      </c>
      <c r="I32" s="33">
        <v>1720</v>
      </c>
      <c r="J32" s="32">
        <v>2689</v>
      </c>
      <c r="K32" s="32">
        <v>564075</v>
      </c>
      <c r="L32" s="32">
        <v>12555313</v>
      </c>
      <c r="M32" s="33">
        <v>81194</v>
      </c>
      <c r="N32" s="33">
        <v>370986</v>
      </c>
      <c r="O32" s="33">
        <v>75160</v>
      </c>
      <c r="P32" s="32">
        <v>42474</v>
      </c>
      <c r="Q32" s="32">
        <v>26461</v>
      </c>
    </row>
    <row r="33" spans="1:17" ht="18.75" customHeight="1">
      <c r="A33" s="46" t="s">
        <v>110</v>
      </c>
      <c r="B33" s="31">
        <v>905800</v>
      </c>
      <c r="C33" s="32">
        <v>71</v>
      </c>
      <c r="D33" s="32">
        <v>63259</v>
      </c>
      <c r="E33" s="32">
        <v>792259</v>
      </c>
      <c r="F33" s="32">
        <v>5788</v>
      </c>
      <c r="G33" s="32">
        <v>82176</v>
      </c>
      <c r="H33" s="32">
        <v>65117</v>
      </c>
      <c r="I33" s="33">
        <v>777</v>
      </c>
      <c r="J33" s="32">
        <v>1699</v>
      </c>
      <c r="K33" s="32">
        <v>162285</v>
      </c>
      <c r="L33" s="32">
        <v>1872171</v>
      </c>
      <c r="M33" s="33">
        <v>46310</v>
      </c>
      <c r="N33" s="33">
        <v>200699</v>
      </c>
      <c r="O33" s="33">
        <v>42584</v>
      </c>
      <c r="P33" s="32">
        <v>11351</v>
      </c>
      <c r="Q33" s="32">
        <v>9622</v>
      </c>
    </row>
    <row r="34" spans="1:17" ht="18.75" customHeight="1">
      <c r="A34" s="46" t="s">
        <v>111</v>
      </c>
      <c r="B34" s="31">
        <v>325500</v>
      </c>
      <c r="C34" s="32">
        <v>46</v>
      </c>
      <c r="D34" s="32">
        <v>22544</v>
      </c>
      <c r="E34" s="32">
        <v>240315</v>
      </c>
      <c r="F34" s="32">
        <v>1414</v>
      </c>
      <c r="G34" s="32">
        <v>42361</v>
      </c>
      <c r="H34" s="32">
        <v>29357</v>
      </c>
      <c r="I34" s="33">
        <v>354</v>
      </c>
      <c r="J34" s="32">
        <v>763</v>
      </c>
      <c r="K34" s="32">
        <v>100208</v>
      </c>
      <c r="L34" s="32">
        <v>1475923</v>
      </c>
      <c r="M34" s="33">
        <v>23352</v>
      </c>
      <c r="N34" s="33">
        <v>93192</v>
      </c>
      <c r="O34" s="33">
        <v>20106</v>
      </c>
      <c r="P34" s="32">
        <v>6607</v>
      </c>
      <c r="Q34" s="32">
        <v>6056</v>
      </c>
    </row>
    <row r="35" spans="1:17" ht="18.75" customHeight="1">
      <c r="A35" s="46"/>
      <c r="B35" s="31"/>
      <c r="C35" s="32"/>
      <c r="D35" s="32"/>
      <c r="E35" s="32"/>
      <c r="F35" s="32"/>
      <c r="G35" s="32"/>
      <c r="H35" s="32"/>
      <c r="I35" s="33"/>
      <c r="J35" s="32"/>
      <c r="K35" s="32"/>
      <c r="L35" s="32"/>
      <c r="M35" s="33"/>
      <c r="N35" s="33"/>
      <c r="O35" s="33"/>
      <c r="P35" s="32"/>
      <c r="Q35" s="32"/>
    </row>
    <row r="36" spans="1:17" s="58" customFormat="1" ht="18.75" customHeight="1">
      <c r="A36" s="65" t="s">
        <v>112</v>
      </c>
      <c r="B36" s="66">
        <v>222100</v>
      </c>
      <c r="C36" s="64">
        <v>18</v>
      </c>
      <c r="D36" s="64">
        <v>28801</v>
      </c>
      <c r="E36" s="64">
        <v>281877</v>
      </c>
      <c r="F36" s="64">
        <v>5952</v>
      </c>
      <c r="G36" s="64">
        <v>121290</v>
      </c>
      <c r="H36" s="64">
        <v>78515</v>
      </c>
      <c r="I36" s="63">
        <v>721</v>
      </c>
      <c r="J36" s="64">
        <v>566</v>
      </c>
      <c r="K36" s="64">
        <v>59434</v>
      </c>
      <c r="L36" s="64">
        <v>630562</v>
      </c>
      <c r="M36" s="63">
        <v>20667</v>
      </c>
      <c r="N36" s="63">
        <v>89099</v>
      </c>
      <c r="O36" s="63">
        <v>22905</v>
      </c>
      <c r="P36" s="64">
        <v>7452</v>
      </c>
      <c r="Q36" s="64">
        <v>7675</v>
      </c>
    </row>
    <row r="37" spans="1:17" ht="18.75" customHeight="1">
      <c r="A37" s="46" t="s">
        <v>113</v>
      </c>
      <c r="B37" s="31">
        <v>205300</v>
      </c>
      <c r="C37" s="32">
        <v>30</v>
      </c>
      <c r="D37" s="32">
        <v>11985</v>
      </c>
      <c r="E37" s="32">
        <v>311784</v>
      </c>
      <c r="F37" s="32">
        <v>3798</v>
      </c>
      <c r="G37" s="32">
        <v>43408</v>
      </c>
      <c r="H37" s="32">
        <v>31115</v>
      </c>
      <c r="I37" s="33">
        <v>523</v>
      </c>
      <c r="J37" s="32">
        <v>577</v>
      </c>
      <c r="K37" s="32">
        <v>57800</v>
      </c>
      <c r="L37" s="32">
        <v>583140</v>
      </c>
      <c r="M37" s="33">
        <v>15951</v>
      </c>
      <c r="N37" s="33">
        <v>63878</v>
      </c>
      <c r="O37" s="33">
        <v>12607</v>
      </c>
      <c r="P37" s="32">
        <v>5185</v>
      </c>
      <c r="Q37" s="32">
        <v>4124</v>
      </c>
    </row>
    <row r="38" spans="1:17" ht="18.75" customHeight="1">
      <c r="A38" s="46" t="s">
        <v>114</v>
      </c>
      <c r="B38" s="31">
        <v>51600</v>
      </c>
      <c r="C38" s="32">
        <v>2990</v>
      </c>
      <c r="D38" s="32">
        <v>24289</v>
      </c>
      <c r="E38" s="32">
        <v>329436</v>
      </c>
      <c r="F38" s="113" t="s">
        <v>445</v>
      </c>
      <c r="G38" s="113" t="s">
        <v>445</v>
      </c>
      <c r="H38" s="113" t="s">
        <v>445</v>
      </c>
      <c r="I38" s="113" t="s">
        <v>445</v>
      </c>
      <c r="J38" s="32">
        <v>433</v>
      </c>
      <c r="K38" s="32">
        <v>38413</v>
      </c>
      <c r="L38" s="32">
        <v>427692</v>
      </c>
      <c r="M38" s="33">
        <v>14475</v>
      </c>
      <c r="N38" s="33">
        <v>50987</v>
      </c>
      <c r="O38" s="33">
        <v>7463</v>
      </c>
      <c r="P38" s="32">
        <v>3957</v>
      </c>
      <c r="Q38" s="32">
        <v>2532</v>
      </c>
    </row>
    <row r="39" spans="1:17" ht="18.75" customHeight="1">
      <c r="A39" s="46" t="s">
        <v>115</v>
      </c>
      <c r="B39" s="31">
        <v>363700</v>
      </c>
      <c r="C39" s="32">
        <v>2780</v>
      </c>
      <c r="D39" s="32">
        <v>158976</v>
      </c>
      <c r="E39" s="32">
        <v>1021575</v>
      </c>
      <c r="F39" s="113" t="s">
        <v>445</v>
      </c>
      <c r="G39" s="113" t="s">
        <v>445</v>
      </c>
      <c r="H39" s="113" t="s">
        <v>445</v>
      </c>
      <c r="I39" s="113" t="s">
        <v>445</v>
      </c>
      <c r="J39" s="32">
        <v>1550</v>
      </c>
      <c r="K39" s="32">
        <v>168755</v>
      </c>
      <c r="L39" s="32">
        <v>1752926</v>
      </c>
      <c r="M39" s="33">
        <v>35481</v>
      </c>
      <c r="N39" s="33">
        <v>148129</v>
      </c>
      <c r="O39" s="33">
        <v>26074</v>
      </c>
      <c r="P39" s="32">
        <v>9286</v>
      </c>
      <c r="Q39" s="32">
        <v>6880</v>
      </c>
    </row>
    <row r="40" spans="1:17" ht="18.75" customHeight="1">
      <c r="A40" s="46"/>
      <c r="B40" s="31"/>
      <c r="C40" s="32"/>
      <c r="D40" s="32"/>
      <c r="E40" s="32"/>
      <c r="F40" s="124"/>
      <c r="G40" s="124"/>
      <c r="H40" s="124"/>
      <c r="I40" s="119"/>
      <c r="J40" s="32"/>
      <c r="K40" s="32"/>
      <c r="L40" s="32"/>
      <c r="M40" s="33"/>
      <c r="N40" s="33"/>
      <c r="O40" s="33"/>
      <c r="P40" s="32"/>
      <c r="Q40" s="32"/>
    </row>
    <row r="41" spans="1:17" ht="18.75" customHeight="1">
      <c r="A41" s="46" t="s">
        <v>116</v>
      </c>
      <c r="B41" s="31">
        <v>210700</v>
      </c>
      <c r="C41" s="32">
        <v>764</v>
      </c>
      <c r="D41" s="32">
        <v>69464</v>
      </c>
      <c r="E41" s="32">
        <v>860801</v>
      </c>
      <c r="F41" s="113" t="s">
        <v>445</v>
      </c>
      <c r="G41" s="113" t="s">
        <v>445</v>
      </c>
      <c r="H41" s="113" t="s">
        <v>445</v>
      </c>
      <c r="I41" s="113" t="s">
        <v>445</v>
      </c>
      <c r="J41" s="32">
        <v>1359</v>
      </c>
      <c r="K41" s="32">
        <v>136778</v>
      </c>
      <c r="L41" s="32">
        <v>1620684</v>
      </c>
      <c r="M41" s="33">
        <v>34320</v>
      </c>
      <c r="N41" s="33">
        <v>141783</v>
      </c>
      <c r="O41" s="33">
        <v>24167</v>
      </c>
      <c r="P41" s="32">
        <v>8915</v>
      </c>
      <c r="Q41" s="32">
        <v>7323</v>
      </c>
    </row>
    <row r="42" spans="1:17" ht="18.75" customHeight="1">
      <c r="A42" s="46" t="s">
        <v>117</v>
      </c>
      <c r="B42" s="31">
        <v>154400</v>
      </c>
      <c r="C42" s="32">
        <v>2060</v>
      </c>
      <c r="D42" s="32">
        <v>90335</v>
      </c>
      <c r="E42" s="32">
        <v>500590</v>
      </c>
      <c r="F42" s="32">
        <v>6756</v>
      </c>
      <c r="G42" s="32">
        <v>227125</v>
      </c>
      <c r="H42" s="32">
        <v>209503</v>
      </c>
      <c r="I42" s="33">
        <v>2327</v>
      </c>
      <c r="J42" s="32">
        <v>2199</v>
      </c>
      <c r="K42" s="32">
        <v>305416</v>
      </c>
      <c r="L42" s="32">
        <v>4836934</v>
      </c>
      <c r="M42" s="33">
        <v>61259</v>
      </c>
      <c r="N42" s="33">
        <v>258728</v>
      </c>
      <c r="O42" s="33">
        <v>53505</v>
      </c>
      <c r="P42" s="32">
        <v>19865</v>
      </c>
      <c r="Q42" s="32">
        <v>16131</v>
      </c>
    </row>
    <row r="43" spans="1:17" ht="18.75" customHeight="1">
      <c r="A43" s="46" t="s">
        <v>118</v>
      </c>
      <c r="B43" s="31">
        <v>259500</v>
      </c>
      <c r="C43" s="32">
        <v>1040</v>
      </c>
      <c r="D43" s="32">
        <v>165808</v>
      </c>
      <c r="E43" s="32">
        <v>234550</v>
      </c>
      <c r="F43" s="32">
        <v>8418</v>
      </c>
      <c r="G43" s="32">
        <v>66844</v>
      </c>
      <c r="H43" s="32">
        <v>42503</v>
      </c>
      <c r="I43" s="33">
        <v>15065</v>
      </c>
      <c r="J43" s="32">
        <v>3751</v>
      </c>
      <c r="K43" s="32">
        <v>587067</v>
      </c>
      <c r="L43" s="32">
        <v>11359682</v>
      </c>
      <c r="M43" s="33">
        <v>103682</v>
      </c>
      <c r="N43" s="33">
        <v>537725</v>
      </c>
      <c r="O43" s="33">
        <v>222171</v>
      </c>
      <c r="P43" s="32">
        <v>49409</v>
      </c>
      <c r="Q43" s="32">
        <v>49503</v>
      </c>
    </row>
    <row r="44" spans="1:17" ht="18.75" customHeight="1">
      <c r="A44" s="46" t="s">
        <v>119</v>
      </c>
      <c r="B44" s="31">
        <v>242300</v>
      </c>
      <c r="C44" s="32">
        <v>917</v>
      </c>
      <c r="D44" s="32">
        <v>41798</v>
      </c>
      <c r="E44" s="32">
        <v>383597</v>
      </c>
      <c r="F44" s="32">
        <v>18596</v>
      </c>
      <c r="G44" s="32">
        <v>188200</v>
      </c>
      <c r="H44" s="32">
        <v>164614</v>
      </c>
      <c r="I44" s="33">
        <v>12379</v>
      </c>
      <c r="J44" s="32">
        <v>1005</v>
      </c>
      <c r="K44" s="32">
        <v>138252</v>
      </c>
      <c r="L44" s="32">
        <v>2593327</v>
      </c>
      <c r="M44" s="33">
        <v>28900</v>
      </c>
      <c r="N44" s="33">
        <v>112091</v>
      </c>
      <c r="O44" s="33">
        <v>17761</v>
      </c>
      <c r="P44" s="32">
        <v>8140</v>
      </c>
      <c r="Q44" s="32">
        <v>5799</v>
      </c>
    </row>
    <row r="45" spans="1:17" ht="18.75" customHeight="1">
      <c r="A45" s="46"/>
      <c r="B45" s="31"/>
      <c r="C45" s="32"/>
      <c r="D45" s="32"/>
      <c r="E45" s="32"/>
      <c r="F45" s="32"/>
      <c r="G45" s="32"/>
      <c r="H45" s="32"/>
      <c r="I45" s="33"/>
      <c r="J45" s="32"/>
      <c r="K45" s="32"/>
      <c r="L45" s="32"/>
      <c r="M45" s="33"/>
      <c r="N45" s="33"/>
      <c r="O45" s="33"/>
      <c r="P45" s="32"/>
      <c r="Q45" s="32"/>
    </row>
    <row r="46" spans="1:17" ht="18.75" customHeight="1">
      <c r="A46" s="46" t="s">
        <v>120</v>
      </c>
      <c r="B46" s="31">
        <v>255400</v>
      </c>
      <c r="C46" s="32">
        <v>348</v>
      </c>
      <c r="D46" s="32">
        <v>30731</v>
      </c>
      <c r="E46" s="32">
        <v>209067</v>
      </c>
      <c r="F46" s="113" t="s">
        <v>445</v>
      </c>
      <c r="G46" s="113" t="s">
        <v>445</v>
      </c>
      <c r="H46" s="113" t="s">
        <v>445</v>
      </c>
      <c r="I46" s="113" t="s">
        <v>445</v>
      </c>
      <c r="J46" s="32">
        <v>741</v>
      </c>
      <c r="K46" s="32">
        <v>98310</v>
      </c>
      <c r="L46" s="32">
        <v>1551454</v>
      </c>
      <c r="M46" s="33">
        <v>16922</v>
      </c>
      <c r="N46" s="33">
        <v>62519</v>
      </c>
      <c r="O46" s="33">
        <v>9555</v>
      </c>
      <c r="P46" s="32">
        <v>4857</v>
      </c>
      <c r="Q46" s="32">
        <v>3252</v>
      </c>
    </row>
    <row r="47" spans="1:17" ht="18.75" customHeight="1">
      <c r="A47" s="46" t="s">
        <v>121</v>
      </c>
      <c r="B47" s="31">
        <v>122200</v>
      </c>
      <c r="C47" s="32">
        <v>101</v>
      </c>
      <c r="D47" s="32">
        <v>36769</v>
      </c>
      <c r="E47" s="32">
        <v>345645</v>
      </c>
      <c r="F47" s="33">
        <v>2974</v>
      </c>
      <c r="G47" s="32">
        <v>42547</v>
      </c>
      <c r="H47" s="32">
        <v>39550</v>
      </c>
      <c r="I47" s="33">
        <v>879</v>
      </c>
      <c r="J47" s="32">
        <v>1074</v>
      </c>
      <c r="K47" s="32">
        <v>128592</v>
      </c>
      <c r="L47" s="32">
        <v>1889910</v>
      </c>
      <c r="M47" s="33">
        <v>45071</v>
      </c>
      <c r="N47" s="33">
        <v>210696</v>
      </c>
      <c r="O47" s="33">
        <v>48070</v>
      </c>
      <c r="P47" s="32">
        <v>20111</v>
      </c>
      <c r="Q47" s="32">
        <v>17691</v>
      </c>
    </row>
    <row r="48" spans="1:17" ht="18.75" customHeight="1">
      <c r="A48" s="46" t="s">
        <v>122</v>
      </c>
      <c r="B48" s="31">
        <v>47700</v>
      </c>
      <c r="C48" s="32">
        <v>2</v>
      </c>
      <c r="D48" s="32">
        <v>49488</v>
      </c>
      <c r="E48" s="32">
        <v>63885</v>
      </c>
      <c r="F48" s="33">
        <v>1261</v>
      </c>
      <c r="G48" s="33">
        <v>38507</v>
      </c>
      <c r="H48" s="33">
        <v>35767</v>
      </c>
      <c r="I48" s="33">
        <v>815</v>
      </c>
      <c r="J48" s="32">
        <v>4670</v>
      </c>
      <c r="K48" s="32">
        <v>561200</v>
      </c>
      <c r="L48" s="32">
        <v>10126693</v>
      </c>
      <c r="M48" s="33">
        <v>155763</v>
      </c>
      <c r="N48" s="33">
        <v>890474</v>
      </c>
      <c r="O48" s="33">
        <v>447075</v>
      </c>
      <c r="P48" s="32">
        <v>134405</v>
      </c>
      <c r="Q48" s="32">
        <v>155276</v>
      </c>
    </row>
    <row r="49" spans="1:17" ht="18.75" customHeight="1">
      <c r="A49" s="46" t="s">
        <v>123</v>
      </c>
      <c r="B49" s="31">
        <v>315900</v>
      </c>
      <c r="C49" s="32">
        <v>1380</v>
      </c>
      <c r="D49" s="32">
        <v>174969</v>
      </c>
      <c r="E49" s="32">
        <v>584104</v>
      </c>
      <c r="F49" s="33">
        <v>8749</v>
      </c>
      <c r="G49" s="32">
        <v>92106</v>
      </c>
      <c r="H49" s="32">
        <v>57658</v>
      </c>
      <c r="I49" s="33">
        <v>2974</v>
      </c>
      <c r="J49" s="32">
        <v>2431</v>
      </c>
      <c r="K49" s="32">
        <v>380497</v>
      </c>
      <c r="L49" s="32">
        <v>7072485</v>
      </c>
      <c r="M49" s="33">
        <v>83017</v>
      </c>
      <c r="N49" s="33">
        <v>348334</v>
      </c>
      <c r="O49" s="33">
        <v>75979</v>
      </c>
      <c r="P49" s="32">
        <v>31793</v>
      </c>
      <c r="Q49" s="32">
        <v>24996</v>
      </c>
    </row>
    <row r="50" spans="1:17" ht="18.75" customHeight="1">
      <c r="A50" s="46"/>
      <c r="B50" s="31"/>
      <c r="C50" s="32"/>
      <c r="D50" s="32"/>
      <c r="E50" s="32"/>
      <c r="F50" s="33"/>
      <c r="G50" s="32"/>
      <c r="H50" s="32"/>
      <c r="I50" s="33"/>
      <c r="J50" s="32"/>
      <c r="K50" s="32"/>
      <c r="L50" s="32"/>
      <c r="M50" s="33"/>
      <c r="N50" s="33"/>
      <c r="O50" s="33"/>
      <c r="P50" s="32"/>
      <c r="Q50" s="32"/>
    </row>
    <row r="51" spans="1:17" ht="18.75" customHeight="1">
      <c r="A51" s="46" t="s">
        <v>124</v>
      </c>
      <c r="B51" s="31">
        <v>82100</v>
      </c>
      <c r="C51" s="32">
        <v>47</v>
      </c>
      <c r="D51" s="32">
        <v>26099</v>
      </c>
      <c r="E51" s="32">
        <v>287992</v>
      </c>
      <c r="F51" s="113" t="s">
        <v>445</v>
      </c>
      <c r="G51" s="113" t="s">
        <v>445</v>
      </c>
      <c r="H51" s="113" t="s">
        <v>445</v>
      </c>
      <c r="I51" s="113" t="s">
        <v>445</v>
      </c>
      <c r="J51" s="32">
        <v>384</v>
      </c>
      <c r="K51" s="32">
        <v>35459</v>
      </c>
      <c r="L51" s="32">
        <v>598712</v>
      </c>
      <c r="M51" s="33">
        <v>16710</v>
      </c>
      <c r="N51" s="33">
        <v>54558</v>
      </c>
      <c r="O51" s="33">
        <v>6792</v>
      </c>
      <c r="P51" s="32">
        <v>8214</v>
      </c>
      <c r="Q51" s="32">
        <v>6046</v>
      </c>
    </row>
    <row r="52" spans="1:17" ht="18.75" customHeight="1">
      <c r="A52" s="46" t="s">
        <v>125</v>
      </c>
      <c r="B52" s="31">
        <v>61900</v>
      </c>
      <c r="C52" s="32">
        <v>48</v>
      </c>
      <c r="D52" s="32">
        <v>8976</v>
      </c>
      <c r="E52" s="32">
        <v>363576</v>
      </c>
      <c r="F52" s="32">
        <v>7151</v>
      </c>
      <c r="G52" s="32">
        <v>66861</v>
      </c>
      <c r="H52" s="32">
        <v>62069</v>
      </c>
      <c r="I52" s="33">
        <v>490</v>
      </c>
      <c r="J52" s="32">
        <v>414</v>
      </c>
      <c r="K52" s="32">
        <v>49894</v>
      </c>
      <c r="L52" s="32">
        <v>1603524</v>
      </c>
      <c r="M52" s="33">
        <v>21651</v>
      </c>
      <c r="N52" s="33">
        <v>73210</v>
      </c>
      <c r="O52" s="33">
        <v>9839</v>
      </c>
      <c r="P52" s="32">
        <v>6121</v>
      </c>
      <c r="Q52" s="32">
        <v>4813</v>
      </c>
    </row>
    <row r="53" spans="1:17" ht="18.75" customHeight="1">
      <c r="A53" s="46" t="s">
        <v>126</v>
      </c>
      <c r="B53" s="31">
        <v>125900</v>
      </c>
      <c r="C53" s="32">
        <v>122</v>
      </c>
      <c r="D53" s="32">
        <v>34342</v>
      </c>
      <c r="E53" s="32">
        <v>257649</v>
      </c>
      <c r="F53" s="32">
        <v>2575</v>
      </c>
      <c r="G53" s="32">
        <v>156385</v>
      </c>
      <c r="H53" s="32">
        <v>135488</v>
      </c>
      <c r="I53" s="33">
        <v>315</v>
      </c>
      <c r="J53" s="32">
        <v>383</v>
      </c>
      <c r="K53" s="32">
        <v>35177</v>
      </c>
      <c r="L53" s="32">
        <v>313099</v>
      </c>
      <c r="M53" s="33">
        <v>10725</v>
      </c>
      <c r="N53" s="33">
        <v>46520</v>
      </c>
      <c r="O53" s="33">
        <v>8037</v>
      </c>
      <c r="P53" s="32">
        <v>2837</v>
      </c>
      <c r="Q53" s="32">
        <v>2377</v>
      </c>
    </row>
    <row r="54" spans="1:17" ht="18.75" customHeight="1">
      <c r="A54" s="46" t="s">
        <v>127</v>
      </c>
      <c r="B54" s="31">
        <v>182000</v>
      </c>
      <c r="C54" s="32">
        <v>1060</v>
      </c>
      <c r="D54" s="32">
        <v>40219</v>
      </c>
      <c r="E54" s="32">
        <v>522358</v>
      </c>
      <c r="F54" s="32">
        <v>8959</v>
      </c>
      <c r="G54" s="32">
        <v>201878</v>
      </c>
      <c r="H54" s="32">
        <v>169245</v>
      </c>
      <c r="I54" s="33">
        <v>2918</v>
      </c>
      <c r="J54" s="32">
        <v>425</v>
      </c>
      <c r="K54" s="32">
        <v>40484</v>
      </c>
      <c r="L54" s="32">
        <v>302836</v>
      </c>
      <c r="M54" s="33">
        <v>15855</v>
      </c>
      <c r="N54" s="33">
        <v>61003</v>
      </c>
      <c r="O54" s="33">
        <v>9098</v>
      </c>
      <c r="P54" s="32">
        <v>2368</v>
      </c>
      <c r="Q54" s="32">
        <v>1838</v>
      </c>
    </row>
    <row r="55" spans="1:17" ht="18.75" customHeight="1">
      <c r="A55" s="46"/>
      <c r="B55" s="31"/>
      <c r="C55" s="32"/>
      <c r="D55" s="32"/>
      <c r="E55" s="32"/>
      <c r="F55" s="32"/>
      <c r="G55" s="32"/>
      <c r="H55" s="32"/>
      <c r="I55" s="33"/>
      <c r="J55" s="32"/>
      <c r="K55" s="32"/>
      <c r="L55" s="32"/>
      <c r="M55" s="33"/>
      <c r="N55" s="33"/>
      <c r="O55" s="33"/>
      <c r="P55" s="32"/>
      <c r="Q55" s="32"/>
    </row>
    <row r="56" spans="1:17" ht="18.75" customHeight="1">
      <c r="A56" s="46" t="s">
        <v>128</v>
      </c>
      <c r="B56" s="31">
        <v>297500</v>
      </c>
      <c r="C56" s="32">
        <v>6970</v>
      </c>
      <c r="D56" s="32">
        <v>139591</v>
      </c>
      <c r="E56" s="32">
        <v>496349</v>
      </c>
      <c r="F56" s="32">
        <v>4451</v>
      </c>
      <c r="G56" s="32">
        <v>17842</v>
      </c>
      <c r="H56" s="32">
        <v>7667</v>
      </c>
      <c r="I56" s="33">
        <v>3799</v>
      </c>
      <c r="J56" s="32">
        <v>1124</v>
      </c>
      <c r="K56" s="32">
        <v>143077</v>
      </c>
      <c r="L56" s="32">
        <v>3478725</v>
      </c>
      <c r="M56" s="33">
        <v>30469</v>
      </c>
      <c r="N56" s="33">
        <v>130802</v>
      </c>
      <c r="O56" s="33">
        <v>26512</v>
      </c>
      <c r="P56" s="32">
        <v>8178</v>
      </c>
      <c r="Q56" s="32">
        <v>6268</v>
      </c>
    </row>
    <row r="57" spans="1:17" ht="18.75" customHeight="1">
      <c r="A57" s="46" t="s">
        <v>129</v>
      </c>
      <c r="B57" s="31">
        <v>237500</v>
      </c>
      <c r="C57" s="32">
        <v>1070</v>
      </c>
      <c r="D57" s="32">
        <v>52468</v>
      </c>
      <c r="E57" s="32">
        <v>634037</v>
      </c>
      <c r="F57" s="32">
        <v>8248</v>
      </c>
      <c r="G57" s="32">
        <v>23803</v>
      </c>
      <c r="H57" s="32">
        <v>13606</v>
      </c>
      <c r="I57" s="33">
        <v>4686</v>
      </c>
      <c r="J57" s="32">
        <v>1460</v>
      </c>
      <c r="K57" s="32">
        <v>227558</v>
      </c>
      <c r="L57" s="32">
        <v>3782988</v>
      </c>
      <c r="M57" s="33">
        <v>47359</v>
      </c>
      <c r="N57" s="33">
        <v>226342</v>
      </c>
      <c r="O57" s="33">
        <v>63106</v>
      </c>
      <c r="P57" s="32">
        <v>14960</v>
      </c>
      <c r="Q57" s="32">
        <v>16864</v>
      </c>
    </row>
    <row r="58" spans="1:17" ht="18.75" customHeight="1">
      <c r="A58" s="46" t="s">
        <v>130</v>
      </c>
      <c r="B58" s="31">
        <v>233800</v>
      </c>
      <c r="C58" s="32">
        <v>1890</v>
      </c>
      <c r="D58" s="32">
        <v>27458</v>
      </c>
      <c r="E58" s="32">
        <v>440380</v>
      </c>
      <c r="F58" s="32">
        <v>15255</v>
      </c>
      <c r="G58" s="32">
        <v>281121</v>
      </c>
      <c r="H58" s="32">
        <v>219602</v>
      </c>
      <c r="I58" s="33">
        <v>13332</v>
      </c>
      <c r="J58" s="32">
        <v>661</v>
      </c>
      <c r="K58" s="32">
        <v>108481</v>
      </c>
      <c r="L58" s="32">
        <v>2758925</v>
      </c>
      <c r="M58" s="33">
        <v>30204</v>
      </c>
      <c r="N58" s="33">
        <v>125226</v>
      </c>
      <c r="O58" s="33">
        <v>22965</v>
      </c>
      <c r="P58" s="32">
        <v>7869</v>
      </c>
      <c r="Q58" s="32">
        <v>5836</v>
      </c>
    </row>
    <row r="59" spans="1:17" ht="18.75" customHeight="1">
      <c r="A59" s="46" t="s">
        <v>131</v>
      </c>
      <c r="B59" s="31">
        <v>90000</v>
      </c>
      <c r="C59" s="32">
        <v>12000</v>
      </c>
      <c r="D59" s="32">
        <v>74943</v>
      </c>
      <c r="E59" s="32">
        <v>310521</v>
      </c>
      <c r="F59" s="32">
        <v>5626</v>
      </c>
      <c r="G59" s="32">
        <v>47941</v>
      </c>
      <c r="H59" s="32">
        <v>39181</v>
      </c>
      <c r="I59" s="33">
        <v>1101</v>
      </c>
      <c r="J59" s="32">
        <v>441</v>
      </c>
      <c r="K59" s="32">
        <v>44237</v>
      </c>
      <c r="L59" s="32">
        <v>504249</v>
      </c>
      <c r="M59" s="33">
        <v>16628</v>
      </c>
      <c r="N59" s="33">
        <v>56670</v>
      </c>
      <c r="O59" s="33">
        <v>7548</v>
      </c>
      <c r="P59" s="32">
        <v>5061</v>
      </c>
      <c r="Q59" s="32">
        <v>3270</v>
      </c>
    </row>
    <row r="60" spans="1:17" ht="18.75" customHeight="1">
      <c r="A60" s="46"/>
      <c r="B60" s="31"/>
      <c r="C60" s="32"/>
      <c r="D60" s="32"/>
      <c r="E60" s="32"/>
      <c r="F60" s="32"/>
      <c r="G60" s="32"/>
      <c r="H60" s="32"/>
      <c r="I60" s="33"/>
      <c r="J60" s="32"/>
      <c r="K60" s="32"/>
      <c r="L60" s="32"/>
      <c r="M60" s="33"/>
      <c r="N60" s="33"/>
      <c r="O60" s="33"/>
      <c r="P60" s="32"/>
      <c r="Q60" s="32"/>
    </row>
    <row r="61" spans="1:17" ht="18.75" customHeight="1">
      <c r="A61" s="46" t="s">
        <v>132</v>
      </c>
      <c r="B61" s="31">
        <v>126300</v>
      </c>
      <c r="C61" s="32">
        <v>14900</v>
      </c>
      <c r="D61" s="32">
        <v>45664</v>
      </c>
      <c r="E61" s="32">
        <v>91980</v>
      </c>
      <c r="F61" s="32">
        <v>7849</v>
      </c>
      <c r="G61" s="32">
        <v>54719</v>
      </c>
      <c r="H61" s="32">
        <v>44741</v>
      </c>
      <c r="I61" s="33">
        <v>1963</v>
      </c>
      <c r="J61" s="32">
        <v>653</v>
      </c>
      <c r="K61" s="32">
        <v>63047</v>
      </c>
      <c r="L61" s="32">
        <v>1077523</v>
      </c>
      <c r="M61" s="33">
        <v>19087</v>
      </c>
      <c r="N61" s="33">
        <v>82617</v>
      </c>
      <c r="O61" s="33">
        <v>21859</v>
      </c>
      <c r="P61" s="32">
        <v>5950</v>
      </c>
      <c r="Q61" s="32">
        <v>5980</v>
      </c>
    </row>
    <row r="62" spans="1:17" ht="18.75" customHeight="1">
      <c r="A62" s="46" t="s">
        <v>133</v>
      </c>
      <c r="B62" s="31">
        <v>136000</v>
      </c>
      <c r="C62" s="32">
        <v>8310</v>
      </c>
      <c r="D62" s="32">
        <v>41912</v>
      </c>
      <c r="E62" s="32">
        <v>399798</v>
      </c>
      <c r="F62" s="32">
        <v>13233</v>
      </c>
      <c r="G62" s="32">
        <v>152730</v>
      </c>
      <c r="H62" s="32">
        <v>127742</v>
      </c>
      <c r="I62" s="33">
        <v>5763</v>
      </c>
      <c r="J62" s="32">
        <v>726</v>
      </c>
      <c r="K62" s="32">
        <v>88304</v>
      </c>
      <c r="L62" s="32">
        <v>1747365</v>
      </c>
      <c r="M62" s="33">
        <v>26575</v>
      </c>
      <c r="N62" s="33">
        <v>101677</v>
      </c>
      <c r="O62" s="33">
        <v>15693</v>
      </c>
      <c r="P62" s="32">
        <v>7021</v>
      </c>
      <c r="Q62" s="32">
        <v>5493</v>
      </c>
    </row>
    <row r="63" spans="1:17" ht="18.75" customHeight="1">
      <c r="A63" s="46" t="s">
        <v>134</v>
      </c>
      <c r="B63" s="31">
        <v>79400</v>
      </c>
      <c r="C63" s="32">
        <v>254</v>
      </c>
      <c r="D63" s="32">
        <v>17786</v>
      </c>
      <c r="E63" s="32">
        <v>579664</v>
      </c>
      <c r="F63" s="32">
        <v>9624</v>
      </c>
      <c r="G63" s="32">
        <v>103642</v>
      </c>
      <c r="H63" s="32">
        <v>100541</v>
      </c>
      <c r="I63" s="33">
        <v>150</v>
      </c>
      <c r="J63" s="32">
        <v>289</v>
      </c>
      <c r="K63" s="32">
        <v>22459</v>
      </c>
      <c r="L63" s="32">
        <v>271474</v>
      </c>
      <c r="M63" s="33">
        <v>16699</v>
      </c>
      <c r="N63" s="33">
        <v>63463</v>
      </c>
      <c r="O63" s="33">
        <v>8123</v>
      </c>
      <c r="P63" s="32">
        <v>3236</v>
      </c>
      <c r="Q63" s="32">
        <v>2644</v>
      </c>
    </row>
    <row r="64" spans="1:17" ht="18.75" customHeight="1">
      <c r="A64" s="46" t="s">
        <v>135</v>
      </c>
      <c r="B64" s="31">
        <v>383300</v>
      </c>
      <c r="C64" s="32">
        <v>35100</v>
      </c>
      <c r="D64" s="32">
        <v>83476</v>
      </c>
      <c r="E64" s="32">
        <v>228869</v>
      </c>
      <c r="F64" s="32">
        <v>9927</v>
      </c>
      <c r="G64" s="32">
        <v>360655</v>
      </c>
      <c r="H64" s="32">
        <v>304319</v>
      </c>
      <c r="I64" s="33">
        <v>18127</v>
      </c>
      <c r="J64" s="32">
        <v>1720</v>
      </c>
      <c r="K64" s="32">
        <v>226996</v>
      </c>
      <c r="L64" s="32">
        <v>3300436</v>
      </c>
      <c r="M64" s="33">
        <v>77942</v>
      </c>
      <c r="N64" s="33">
        <v>394847</v>
      </c>
      <c r="O64" s="33">
        <v>119889</v>
      </c>
      <c r="P64" s="32">
        <v>20738</v>
      </c>
      <c r="Q64" s="32">
        <v>21933</v>
      </c>
    </row>
    <row r="65" spans="1:17" ht="18.75" customHeight="1">
      <c r="A65" s="46"/>
      <c r="B65" s="31"/>
      <c r="C65" s="32"/>
      <c r="D65" s="32"/>
      <c r="E65" s="32"/>
      <c r="F65" s="32"/>
      <c r="G65" s="32"/>
      <c r="H65" s="32"/>
      <c r="I65" s="33"/>
      <c r="J65" s="32"/>
      <c r="K65" s="32"/>
      <c r="L65" s="32"/>
      <c r="M65" s="33"/>
      <c r="N65" s="33"/>
      <c r="O65" s="33"/>
      <c r="P65" s="32"/>
      <c r="Q65" s="32"/>
    </row>
    <row r="66" spans="1:17" ht="18.75" customHeight="1">
      <c r="A66" s="46" t="s">
        <v>136</v>
      </c>
      <c r="B66" s="31">
        <v>257100</v>
      </c>
      <c r="C66" s="32">
        <v>31400</v>
      </c>
      <c r="D66" s="32">
        <v>37884</v>
      </c>
      <c r="E66" s="32">
        <v>109081</v>
      </c>
      <c r="F66" s="32">
        <v>6130</v>
      </c>
      <c r="G66" s="32">
        <v>42813</v>
      </c>
      <c r="H66" s="32">
        <v>22989</v>
      </c>
      <c r="I66" s="33">
        <v>13314</v>
      </c>
      <c r="J66" s="32">
        <v>469</v>
      </c>
      <c r="K66" s="32">
        <v>48091</v>
      </c>
      <c r="L66" s="32">
        <v>528711</v>
      </c>
      <c r="M66" s="33">
        <v>15937</v>
      </c>
      <c r="N66" s="33">
        <v>60561</v>
      </c>
      <c r="O66" s="33">
        <v>8341</v>
      </c>
      <c r="P66" s="32">
        <v>2737</v>
      </c>
      <c r="Q66" s="32">
        <v>2049</v>
      </c>
    </row>
    <row r="67" spans="1:17" ht="18.75" customHeight="1">
      <c r="A67" s="46" t="s">
        <v>137</v>
      </c>
      <c r="B67" s="31">
        <v>113900</v>
      </c>
      <c r="C67" s="32">
        <v>11300</v>
      </c>
      <c r="D67" s="32">
        <v>40953</v>
      </c>
      <c r="E67" s="32">
        <v>242456</v>
      </c>
      <c r="F67" s="32">
        <v>29244</v>
      </c>
      <c r="G67" s="32">
        <v>693168</v>
      </c>
      <c r="H67" s="32">
        <v>620579</v>
      </c>
      <c r="I67" s="33">
        <v>11425</v>
      </c>
      <c r="J67" s="32">
        <v>426</v>
      </c>
      <c r="K67" s="32">
        <v>64056</v>
      </c>
      <c r="L67" s="32">
        <v>645241</v>
      </c>
      <c r="M67" s="33">
        <v>27651</v>
      </c>
      <c r="N67" s="33">
        <v>109686</v>
      </c>
      <c r="O67" s="33">
        <v>15752</v>
      </c>
      <c r="P67" s="32">
        <v>6426</v>
      </c>
      <c r="Q67" s="32">
        <v>4627</v>
      </c>
    </row>
    <row r="68" spans="1:17" ht="18.75" customHeight="1">
      <c r="A68" s="46" t="s">
        <v>138</v>
      </c>
      <c r="B68" s="31">
        <v>368000</v>
      </c>
      <c r="C68" s="32">
        <v>22300</v>
      </c>
      <c r="D68" s="32">
        <v>124946</v>
      </c>
      <c r="E68" s="32">
        <v>465250</v>
      </c>
      <c r="F68" s="32">
        <v>13855</v>
      </c>
      <c r="G68" s="32">
        <v>87350</v>
      </c>
      <c r="H68" s="32">
        <v>34846</v>
      </c>
      <c r="I68" s="33">
        <v>45905</v>
      </c>
      <c r="J68" s="32">
        <v>619</v>
      </c>
      <c r="K68" s="32">
        <v>64262</v>
      </c>
      <c r="L68" s="32">
        <v>632712</v>
      </c>
      <c r="M68" s="33">
        <v>31415</v>
      </c>
      <c r="N68" s="33">
        <v>126926</v>
      </c>
      <c r="O68" s="33">
        <v>19121</v>
      </c>
      <c r="P68" s="32">
        <v>4961</v>
      </c>
      <c r="Q68" s="32">
        <v>3820</v>
      </c>
    </row>
    <row r="69" spans="1:17" ht="18.75" customHeight="1">
      <c r="A69" s="46" t="s">
        <v>139</v>
      </c>
      <c r="B69" s="31">
        <v>208300</v>
      </c>
      <c r="C69" s="32">
        <v>11600</v>
      </c>
      <c r="D69" s="32">
        <v>37808</v>
      </c>
      <c r="E69" s="32">
        <v>456528</v>
      </c>
      <c r="F69" s="32">
        <v>9506</v>
      </c>
      <c r="G69" s="32">
        <v>71905</v>
      </c>
      <c r="H69" s="32">
        <v>48818</v>
      </c>
      <c r="I69" s="33">
        <v>13753</v>
      </c>
      <c r="J69" s="32">
        <v>397</v>
      </c>
      <c r="K69" s="32">
        <v>44034</v>
      </c>
      <c r="L69" s="32">
        <v>990188</v>
      </c>
      <c r="M69" s="33">
        <v>21830</v>
      </c>
      <c r="N69" s="33">
        <v>89082</v>
      </c>
      <c r="O69" s="33">
        <v>12307</v>
      </c>
      <c r="P69" s="32">
        <v>4239</v>
      </c>
      <c r="Q69" s="32">
        <v>3489</v>
      </c>
    </row>
    <row r="70" spans="1:17" ht="18.75" customHeight="1">
      <c r="A70" s="46"/>
      <c r="B70" s="31"/>
      <c r="C70" s="32"/>
      <c r="E70" s="32"/>
      <c r="F70" s="32"/>
      <c r="G70" s="32"/>
      <c r="H70" s="32"/>
      <c r="I70" s="33"/>
      <c r="J70" s="32"/>
      <c r="K70" s="32"/>
      <c r="L70" s="32"/>
      <c r="M70" s="33"/>
      <c r="N70" s="33"/>
      <c r="O70" s="33"/>
      <c r="P70" s="32"/>
      <c r="Q70" s="32"/>
    </row>
    <row r="71" spans="1:17" ht="18.75" customHeight="1">
      <c r="A71" s="46" t="s">
        <v>140</v>
      </c>
      <c r="B71" s="31">
        <v>167000</v>
      </c>
      <c r="C71" s="32">
        <v>11700</v>
      </c>
      <c r="D71" s="32">
        <v>73032</v>
      </c>
      <c r="E71" s="32">
        <v>587934</v>
      </c>
      <c r="F71" s="32">
        <v>3657</v>
      </c>
      <c r="G71" s="32">
        <v>76624</v>
      </c>
      <c r="H71" s="32">
        <v>74650</v>
      </c>
      <c r="I71" s="33">
        <v>380</v>
      </c>
      <c r="J71" s="32">
        <v>374</v>
      </c>
      <c r="K71" s="32">
        <v>41463</v>
      </c>
      <c r="L71" s="32">
        <v>454419</v>
      </c>
      <c r="M71" s="33">
        <v>20603</v>
      </c>
      <c r="N71" s="33">
        <v>82763</v>
      </c>
      <c r="O71" s="33">
        <v>11572</v>
      </c>
      <c r="P71" s="32">
        <v>2914</v>
      </c>
      <c r="Q71" s="32">
        <v>2351</v>
      </c>
    </row>
    <row r="72" spans="1:17" ht="18.75" customHeight="1">
      <c r="A72" s="46" t="s">
        <v>141</v>
      </c>
      <c r="B72" s="31">
        <v>203800</v>
      </c>
      <c r="C72" s="32">
        <v>13500</v>
      </c>
      <c r="D72" s="32">
        <v>49917</v>
      </c>
      <c r="E72" s="32">
        <v>580307</v>
      </c>
      <c r="F72" s="32">
        <v>10773</v>
      </c>
      <c r="G72" s="32">
        <v>104741</v>
      </c>
      <c r="H72" s="32">
        <v>100423</v>
      </c>
      <c r="I72" s="33">
        <v>345</v>
      </c>
      <c r="J72" s="32">
        <v>467</v>
      </c>
      <c r="K72" s="32">
        <v>41160</v>
      </c>
      <c r="L72" s="32">
        <v>455613</v>
      </c>
      <c r="M72" s="33">
        <v>33497</v>
      </c>
      <c r="N72" s="33">
        <v>120602</v>
      </c>
      <c r="O72" s="33">
        <v>18767</v>
      </c>
      <c r="P72" s="32">
        <v>4393</v>
      </c>
      <c r="Q72" s="32">
        <v>3768</v>
      </c>
    </row>
    <row r="73" spans="1:17" ht="18.75" customHeight="1">
      <c r="A73" s="46" t="s">
        <v>142</v>
      </c>
      <c r="B73" s="31">
        <v>4520</v>
      </c>
      <c r="C73" s="32">
        <v>30</v>
      </c>
      <c r="D73" s="32">
        <v>5428</v>
      </c>
      <c r="E73" s="113" t="s">
        <v>476</v>
      </c>
      <c r="F73" s="32">
        <v>4650</v>
      </c>
      <c r="G73" s="32">
        <v>51483</v>
      </c>
      <c r="H73" s="32">
        <v>44387</v>
      </c>
      <c r="I73" s="33">
        <v>671</v>
      </c>
      <c r="J73" s="32">
        <v>154</v>
      </c>
      <c r="K73" s="32">
        <v>11656</v>
      </c>
      <c r="L73" s="32">
        <v>347329</v>
      </c>
      <c r="M73" s="33">
        <v>25142</v>
      </c>
      <c r="N73" s="33">
        <v>69807</v>
      </c>
      <c r="O73" s="33">
        <v>9041</v>
      </c>
      <c r="P73" s="32">
        <v>3626</v>
      </c>
      <c r="Q73" s="32">
        <v>3299</v>
      </c>
    </row>
    <row r="74" spans="1:17" ht="18.75" customHeight="1">
      <c r="A74" s="46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8.75" customHeight="1">
      <c r="A75" s="47" t="s">
        <v>143</v>
      </c>
      <c r="B75" s="115" t="s">
        <v>369</v>
      </c>
      <c r="C75" s="116" t="s">
        <v>369</v>
      </c>
      <c r="D75" s="116" t="s">
        <v>370</v>
      </c>
      <c r="E75" s="116" t="s">
        <v>371</v>
      </c>
      <c r="F75" s="116" t="s">
        <v>372</v>
      </c>
      <c r="G75" s="116" t="s">
        <v>370</v>
      </c>
      <c r="H75" s="116" t="s">
        <v>370</v>
      </c>
      <c r="I75" s="116" t="s">
        <v>370</v>
      </c>
      <c r="J75" s="116" t="s">
        <v>373</v>
      </c>
      <c r="K75" s="116" t="s">
        <v>373</v>
      </c>
      <c r="L75" s="116" t="s">
        <v>373</v>
      </c>
      <c r="M75" s="116" t="s">
        <v>356</v>
      </c>
      <c r="N75" s="116" t="s">
        <v>356</v>
      </c>
      <c r="O75" s="116" t="s">
        <v>356</v>
      </c>
      <c r="P75" s="117" t="s">
        <v>373</v>
      </c>
      <c r="Q75" s="117" t="s">
        <v>373</v>
      </c>
    </row>
    <row r="76" ht="18.75" customHeight="1">
      <c r="A76" s="25" t="s">
        <v>163</v>
      </c>
    </row>
    <row r="77" ht="18.75" customHeight="1">
      <c r="A77" s="110" t="s">
        <v>472</v>
      </c>
    </row>
    <row r="78" spans="1:10" ht="18.75" customHeight="1">
      <c r="A78" s="25" t="s">
        <v>368</v>
      </c>
      <c r="J78" s="123" t="s">
        <v>473</v>
      </c>
    </row>
    <row r="79" ht="18.75" customHeight="1">
      <c r="J79" s="123" t="s">
        <v>474</v>
      </c>
    </row>
    <row r="80" ht="18.75" customHeight="1">
      <c r="J80" s="111" t="s">
        <v>475</v>
      </c>
    </row>
  </sheetData>
  <sheetProtection/>
  <mergeCells count="22">
    <mergeCell ref="A5:A8"/>
    <mergeCell ref="J5:L5"/>
    <mergeCell ref="M5:O5"/>
    <mergeCell ref="J6:J8"/>
    <mergeCell ref="A3:Q3"/>
    <mergeCell ref="K6:K8"/>
    <mergeCell ref="L6:L8"/>
    <mergeCell ref="P5:Q5"/>
    <mergeCell ref="P6:P8"/>
    <mergeCell ref="D6:D8"/>
    <mergeCell ref="B5:I5"/>
    <mergeCell ref="B7:B8"/>
    <mergeCell ref="C7:C8"/>
    <mergeCell ref="F7:F8"/>
    <mergeCell ref="N6:N8"/>
    <mergeCell ref="F6:I6"/>
    <mergeCell ref="G7:I7"/>
    <mergeCell ref="B6:C6"/>
    <mergeCell ref="E6:E8"/>
    <mergeCell ref="O6:O8"/>
    <mergeCell ref="M6:M8"/>
    <mergeCell ref="Q6:Q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1">
      <selection activeCell="A3" sqref="A3:R3"/>
    </sheetView>
  </sheetViews>
  <sheetFormatPr defaultColWidth="10.59765625" defaultRowHeight="18.75" customHeight="1"/>
  <cols>
    <col min="1" max="1" width="13.19921875" style="25" customWidth="1"/>
    <col min="2" max="18" width="16.59765625" style="25" customWidth="1"/>
    <col min="19" max="16384" width="10.59765625" style="25" customWidth="1"/>
  </cols>
  <sheetData>
    <row r="1" spans="1:18" s="12" customFormat="1" ht="18.75" customHeight="1">
      <c r="A1" s="11" t="s">
        <v>477</v>
      </c>
      <c r="R1" s="13" t="s">
        <v>478</v>
      </c>
    </row>
    <row r="2" spans="1:18" s="12" customFormat="1" ht="18.75" customHeight="1">
      <c r="A2" s="11"/>
      <c r="R2" s="13"/>
    </row>
    <row r="3" spans="1:18" ht="18.75" customHeight="1">
      <c r="A3" s="139" t="s">
        <v>457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ht="18.75" customHeight="1" thickBot="1"/>
    <row r="5" spans="1:18" ht="18.75" customHeight="1">
      <c r="A5" s="144" t="s">
        <v>83</v>
      </c>
      <c r="B5" s="201" t="s">
        <v>485</v>
      </c>
      <c r="C5" s="186" t="s">
        <v>173</v>
      </c>
      <c r="D5" s="127" t="s">
        <v>490</v>
      </c>
      <c r="E5" s="204" t="s">
        <v>489</v>
      </c>
      <c r="F5" s="183"/>
      <c r="G5" s="131" t="s">
        <v>483</v>
      </c>
      <c r="H5" s="129"/>
      <c r="I5" s="129"/>
      <c r="J5" s="129"/>
      <c r="K5" s="129"/>
      <c r="L5" s="129"/>
      <c r="M5" s="129"/>
      <c r="N5" s="129"/>
      <c r="O5" s="129"/>
      <c r="P5" s="157"/>
      <c r="Q5" s="157"/>
      <c r="R5" s="157"/>
    </row>
    <row r="6" spans="1:18" ht="18.75" customHeight="1">
      <c r="A6" s="145"/>
      <c r="B6" s="189"/>
      <c r="C6" s="187"/>
      <c r="D6" s="191" t="s">
        <v>479</v>
      </c>
      <c r="E6" s="184" t="s">
        <v>345</v>
      </c>
      <c r="F6" s="185" t="s">
        <v>175</v>
      </c>
      <c r="G6" s="150" t="s">
        <v>85</v>
      </c>
      <c r="H6" s="193"/>
      <c r="I6" s="193"/>
      <c r="J6" s="137" t="s">
        <v>86</v>
      </c>
      <c r="K6" s="193"/>
      <c r="L6" s="138"/>
      <c r="M6" s="194" t="s">
        <v>480</v>
      </c>
      <c r="N6" s="193"/>
      <c r="O6" s="138"/>
      <c r="P6" s="198" t="s">
        <v>482</v>
      </c>
      <c r="Q6" s="199"/>
      <c r="R6" s="199"/>
    </row>
    <row r="7" spans="1:18" ht="18.75" customHeight="1">
      <c r="A7" s="146"/>
      <c r="B7" s="190"/>
      <c r="C7" s="188"/>
      <c r="D7" s="192"/>
      <c r="E7" s="176"/>
      <c r="F7" s="149"/>
      <c r="G7" s="202" t="s">
        <v>88</v>
      </c>
      <c r="H7" s="195" t="s">
        <v>89</v>
      </c>
      <c r="I7" s="195" t="s">
        <v>90</v>
      </c>
      <c r="J7" s="195" t="s">
        <v>91</v>
      </c>
      <c r="K7" s="125" t="s">
        <v>92</v>
      </c>
      <c r="L7" s="125" t="s">
        <v>93</v>
      </c>
      <c r="M7" s="195" t="s">
        <v>94</v>
      </c>
      <c r="N7" s="125" t="s">
        <v>92</v>
      </c>
      <c r="O7" s="125" t="s">
        <v>93</v>
      </c>
      <c r="P7" s="203" t="s">
        <v>486</v>
      </c>
      <c r="Q7" s="197" t="s">
        <v>487</v>
      </c>
      <c r="R7" s="197" t="s">
        <v>488</v>
      </c>
    </row>
    <row r="8" spans="1:18" ht="18.75" customHeight="1">
      <c r="A8" s="28"/>
      <c r="B8" s="29" t="s">
        <v>174</v>
      </c>
      <c r="C8" s="42" t="s">
        <v>174</v>
      </c>
      <c r="D8" s="42" t="s">
        <v>153</v>
      </c>
      <c r="E8" s="30" t="s">
        <v>95</v>
      </c>
      <c r="F8" s="30" t="s">
        <v>95</v>
      </c>
      <c r="G8" s="196" t="s">
        <v>481</v>
      </c>
      <c r="H8" s="30" t="s">
        <v>95</v>
      </c>
      <c r="I8" s="30" t="s">
        <v>95</v>
      </c>
      <c r="J8" s="196" t="s">
        <v>481</v>
      </c>
      <c r="K8" s="30" t="s">
        <v>95</v>
      </c>
      <c r="L8" s="30" t="s">
        <v>95</v>
      </c>
      <c r="M8" s="196" t="s">
        <v>481</v>
      </c>
      <c r="N8" s="30" t="s">
        <v>95</v>
      </c>
      <c r="O8" s="30" t="s">
        <v>95</v>
      </c>
      <c r="P8" s="196" t="s">
        <v>481</v>
      </c>
      <c r="Q8" s="30" t="s">
        <v>95</v>
      </c>
      <c r="R8" s="30" t="s">
        <v>95</v>
      </c>
    </row>
    <row r="9" spans="1:18" ht="18.75" customHeight="1">
      <c r="A9" s="102" t="s">
        <v>361</v>
      </c>
      <c r="B9" s="31">
        <v>8617834</v>
      </c>
      <c r="C9" s="33">
        <v>9816416</v>
      </c>
      <c r="D9" s="33">
        <v>98528</v>
      </c>
      <c r="E9" s="33">
        <v>6720558</v>
      </c>
      <c r="F9" s="33">
        <v>1825978</v>
      </c>
      <c r="G9" s="32">
        <v>24324</v>
      </c>
      <c r="H9" s="33">
        <v>9696137</v>
      </c>
      <c r="I9" s="33">
        <v>381574</v>
      </c>
      <c r="J9" s="33">
        <v>10685</v>
      </c>
      <c r="K9" s="33">
        <v>4688449</v>
      </c>
      <c r="L9" s="33">
        <v>225767</v>
      </c>
      <c r="M9" s="33">
        <v>4812</v>
      </c>
      <c r="N9" s="33">
        <v>4154704</v>
      </c>
      <c r="O9" s="33">
        <v>207110</v>
      </c>
      <c r="P9" s="33">
        <v>951</v>
      </c>
      <c r="Q9" s="33">
        <v>1864990</v>
      </c>
      <c r="R9" s="33">
        <v>99149</v>
      </c>
    </row>
    <row r="10" spans="1:18" ht="18.75" customHeight="1">
      <c r="A10" s="101" t="s">
        <v>362</v>
      </c>
      <c r="B10" s="31">
        <v>9918586</v>
      </c>
      <c r="C10" s="33">
        <v>13520303</v>
      </c>
      <c r="D10" s="33">
        <v>120430</v>
      </c>
      <c r="E10" s="33">
        <v>7537469</v>
      </c>
      <c r="F10" s="33">
        <v>1749542</v>
      </c>
      <c r="G10" s="32">
        <v>24592</v>
      </c>
      <c r="H10" s="33">
        <v>9816536</v>
      </c>
      <c r="I10" s="33">
        <v>392793</v>
      </c>
      <c r="J10" s="33">
        <v>10836</v>
      </c>
      <c r="K10" s="33">
        <v>4779593</v>
      </c>
      <c r="L10" s="33">
        <v>232084</v>
      </c>
      <c r="M10" s="33">
        <v>4861</v>
      </c>
      <c r="N10" s="33">
        <v>4199456</v>
      </c>
      <c r="O10" s="33">
        <v>213304</v>
      </c>
      <c r="P10" s="33">
        <v>967</v>
      </c>
      <c r="Q10" s="33">
        <v>1955394</v>
      </c>
      <c r="R10" s="33">
        <v>102311</v>
      </c>
    </row>
    <row r="11" spans="1:18" ht="18.75" customHeight="1">
      <c r="A11" s="101" t="s">
        <v>363</v>
      </c>
      <c r="B11" s="31">
        <v>12920229</v>
      </c>
      <c r="C11" s="33">
        <v>15631971</v>
      </c>
      <c r="D11" s="33">
        <v>151694</v>
      </c>
      <c r="E11" s="33">
        <v>4907248</v>
      </c>
      <c r="F11" s="33">
        <v>1667030</v>
      </c>
      <c r="G11" s="32">
        <v>24606</v>
      </c>
      <c r="H11" s="33">
        <v>10088774</v>
      </c>
      <c r="I11" s="33">
        <v>404111</v>
      </c>
      <c r="J11" s="33">
        <v>10802</v>
      </c>
      <c r="K11" s="33">
        <v>4735708</v>
      </c>
      <c r="L11" s="33">
        <v>232810</v>
      </c>
      <c r="M11" s="33">
        <v>4916</v>
      </c>
      <c r="N11" s="33">
        <v>4270977</v>
      </c>
      <c r="O11" s="33">
        <v>218166</v>
      </c>
      <c r="P11" s="33">
        <v>978</v>
      </c>
      <c r="Q11" s="33">
        <v>2038089</v>
      </c>
      <c r="R11" s="33">
        <v>105397</v>
      </c>
    </row>
    <row r="12" spans="1:18" ht="18.75" customHeight="1">
      <c r="A12" s="101" t="s">
        <v>364</v>
      </c>
      <c r="B12" s="31">
        <v>14385873</v>
      </c>
      <c r="C12" s="33">
        <v>14547721</v>
      </c>
      <c r="D12" s="33">
        <v>172285</v>
      </c>
      <c r="E12" s="33">
        <v>3816188</v>
      </c>
      <c r="F12" s="33">
        <v>1337689</v>
      </c>
      <c r="G12" s="32">
        <v>24652</v>
      </c>
      <c r="H12" s="33">
        <v>10364855</v>
      </c>
      <c r="I12" s="33">
        <v>415039</v>
      </c>
      <c r="J12" s="33">
        <v>10751</v>
      </c>
      <c r="K12" s="33">
        <v>4762444</v>
      </c>
      <c r="L12" s="33">
        <v>234832</v>
      </c>
      <c r="M12" s="33">
        <v>4946</v>
      </c>
      <c r="N12" s="33">
        <v>4332719</v>
      </c>
      <c r="O12" s="33">
        <v>222733</v>
      </c>
      <c r="P12" s="33">
        <v>988</v>
      </c>
      <c r="Q12" s="33">
        <v>2135821</v>
      </c>
      <c r="R12" s="33">
        <v>108895</v>
      </c>
    </row>
    <row r="13" spans="1:18" s="58" customFormat="1" ht="18.75" customHeight="1">
      <c r="A13" s="105" t="s">
        <v>484</v>
      </c>
      <c r="B13" s="200">
        <v>15982742</v>
      </c>
      <c r="C13" s="200">
        <v>16218690</v>
      </c>
      <c r="D13" s="63">
        <v>194207</v>
      </c>
      <c r="E13" s="200">
        <f>SUM(E15:E18,E20:E23,E25:E28,E30:E33,E35:E38,E40:E43,E45:E48,E50:E53,E55:E58,E60:E63,E65:E68,E70:E72)</f>
        <v>3894314</v>
      </c>
      <c r="F13" s="200">
        <f>SUM(F15:F18,F20:F23,F25:F28,F30:F33,F35:F38,F40:F43,F45:F48,F50:F53,F55:F58,F60:F63,F65:F68,F70:F72)</f>
        <v>1390069</v>
      </c>
      <c r="G13" s="63">
        <f aca="true" t="shared" si="0" ref="G13:R13">SUM(G15:G18,G20:G23,G25:G28,G30:G33,G35:G38,G40:G43,G45:G48,G50:G53,G55:G58,G60:G63,G65:G68,G70:G72)</f>
        <v>24716</v>
      </c>
      <c r="H13" s="63">
        <f t="shared" si="0"/>
        <v>10609984</v>
      </c>
      <c r="I13" s="63">
        <f t="shared" si="0"/>
        <v>424027</v>
      </c>
      <c r="J13" s="63">
        <f t="shared" si="0"/>
        <v>10719</v>
      </c>
      <c r="K13" s="63">
        <f t="shared" si="0"/>
        <v>4833865</v>
      </c>
      <c r="L13" s="63">
        <f t="shared" si="0"/>
        <v>237586</v>
      </c>
      <c r="M13" s="63">
        <f t="shared" si="0"/>
        <v>4978</v>
      </c>
      <c r="N13" s="63">
        <f t="shared" si="0"/>
        <v>4386060</v>
      </c>
      <c r="O13" s="63">
        <f t="shared" si="0"/>
        <v>226786</v>
      </c>
      <c r="P13" s="63">
        <f t="shared" si="0"/>
        <v>999</v>
      </c>
      <c r="Q13" s="63">
        <f t="shared" si="0"/>
        <v>2203721</v>
      </c>
      <c r="R13" s="63">
        <f t="shared" si="0"/>
        <v>112409</v>
      </c>
    </row>
    <row r="14" spans="1:18" ht="18.75" customHeigh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.75" customHeight="1">
      <c r="A15" s="205" t="s">
        <v>491</v>
      </c>
      <c r="B15" s="31">
        <v>913378</v>
      </c>
      <c r="C15" s="32">
        <v>497944</v>
      </c>
      <c r="D15" s="32">
        <v>181691</v>
      </c>
      <c r="E15" s="32">
        <v>347283</v>
      </c>
      <c r="F15" s="32">
        <v>266901</v>
      </c>
      <c r="G15" s="32">
        <v>1898</v>
      </c>
      <c r="H15" s="32">
        <v>512358</v>
      </c>
      <c r="I15" s="32">
        <v>22542</v>
      </c>
      <c r="J15" s="32">
        <v>900</v>
      </c>
      <c r="K15" s="32">
        <v>250625</v>
      </c>
      <c r="L15" s="32">
        <v>13952</v>
      </c>
      <c r="M15" s="32">
        <v>312</v>
      </c>
      <c r="N15" s="33">
        <v>217802</v>
      </c>
      <c r="O15" s="33">
        <v>12103</v>
      </c>
      <c r="P15" s="33">
        <v>51</v>
      </c>
      <c r="Q15" s="32">
        <v>68240</v>
      </c>
      <c r="R15" s="32">
        <v>4627</v>
      </c>
    </row>
    <row r="16" spans="1:18" ht="18.75" customHeight="1">
      <c r="A16" s="37" t="s">
        <v>97</v>
      </c>
      <c r="B16" s="31">
        <v>291410</v>
      </c>
      <c r="C16" s="32">
        <v>92188</v>
      </c>
      <c r="D16" s="32">
        <v>150898</v>
      </c>
      <c r="E16" s="32">
        <v>56497</v>
      </c>
      <c r="F16" s="32">
        <v>61034</v>
      </c>
      <c r="G16" s="32">
        <v>542</v>
      </c>
      <c r="H16" s="32">
        <v>152669</v>
      </c>
      <c r="I16" s="32">
        <v>6899</v>
      </c>
      <c r="J16" s="32">
        <v>249</v>
      </c>
      <c r="K16" s="32">
        <v>78070</v>
      </c>
      <c r="L16" s="32">
        <v>4179</v>
      </c>
      <c r="M16" s="32">
        <v>92</v>
      </c>
      <c r="N16" s="33">
        <v>68735</v>
      </c>
      <c r="O16" s="33">
        <v>3585</v>
      </c>
      <c r="P16" s="33">
        <v>13</v>
      </c>
      <c r="Q16" s="32">
        <v>9650</v>
      </c>
      <c r="R16" s="32">
        <v>858</v>
      </c>
    </row>
    <row r="17" spans="1:18" ht="18.75" customHeight="1">
      <c r="A17" s="37" t="s">
        <v>98</v>
      </c>
      <c r="B17" s="31">
        <v>262573</v>
      </c>
      <c r="C17" s="32">
        <v>65675</v>
      </c>
      <c r="D17" s="32">
        <v>150129</v>
      </c>
      <c r="E17" s="32">
        <v>69549</v>
      </c>
      <c r="F17" s="32">
        <v>57245</v>
      </c>
      <c r="G17" s="32">
        <v>602</v>
      </c>
      <c r="H17" s="32">
        <v>133597</v>
      </c>
      <c r="I17" s="32">
        <v>6664</v>
      </c>
      <c r="J17" s="32">
        <v>258</v>
      </c>
      <c r="K17" s="32">
        <v>71351</v>
      </c>
      <c r="L17" s="32">
        <v>4019</v>
      </c>
      <c r="M17" s="32">
        <v>99</v>
      </c>
      <c r="N17" s="33">
        <v>64283</v>
      </c>
      <c r="O17" s="33">
        <v>3682</v>
      </c>
      <c r="P17" s="33">
        <v>8</v>
      </c>
      <c r="Q17" s="32">
        <v>7963</v>
      </c>
      <c r="R17" s="32">
        <v>865</v>
      </c>
    </row>
    <row r="18" spans="1:18" ht="18.75" customHeight="1">
      <c r="A18" s="37" t="s">
        <v>99</v>
      </c>
      <c r="B18" s="31">
        <v>263908</v>
      </c>
      <c r="C18" s="32">
        <v>221540</v>
      </c>
      <c r="D18" s="32">
        <v>177028</v>
      </c>
      <c r="E18" s="32">
        <v>53295</v>
      </c>
      <c r="F18" s="32">
        <v>25129</v>
      </c>
      <c r="G18" s="32">
        <v>456</v>
      </c>
      <c r="H18" s="32">
        <v>176629</v>
      </c>
      <c r="I18" s="32">
        <v>7021</v>
      </c>
      <c r="J18" s="32">
        <v>205</v>
      </c>
      <c r="K18" s="32">
        <v>88250</v>
      </c>
      <c r="L18" s="32">
        <v>4295</v>
      </c>
      <c r="M18" s="32">
        <v>102</v>
      </c>
      <c r="N18" s="33">
        <v>83274</v>
      </c>
      <c r="O18" s="33">
        <v>4215</v>
      </c>
      <c r="P18" s="33">
        <v>19</v>
      </c>
      <c r="Q18" s="32">
        <v>43921</v>
      </c>
      <c r="R18" s="32">
        <v>3314</v>
      </c>
    </row>
    <row r="19" spans="1:18" ht="18.75" customHeight="1">
      <c r="A19" s="37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3"/>
      <c r="Q19" s="32"/>
      <c r="R19" s="32"/>
    </row>
    <row r="20" spans="1:18" ht="18.75" customHeight="1">
      <c r="A20" s="37" t="s">
        <v>100</v>
      </c>
      <c r="B20" s="31">
        <v>258929</v>
      </c>
      <c r="C20" s="32">
        <v>76182</v>
      </c>
      <c r="D20" s="32">
        <v>149328</v>
      </c>
      <c r="E20" s="32">
        <v>26246</v>
      </c>
      <c r="F20" s="32">
        <v>28800</v>
      </c>
      <c r="G20" s="32">
        <v>394</v>
      </c>
      <c r="H20" s="32">
        <v>106802</v>
      </c>
      <c r="I20" s="32">
        <v>5425</v>
      </c>
      <c r="J20" s="32">
        <v>159</v>
      </c>
      <c r="K20" s="32">
        <v>59610</v>
      </c>
      <c r="L20" s="32">
        <v>3337</v>
      </c>
      <c r="M20" s="32">
        <v>81</v>
      </c>
      <c r="N20" s="33">
        <v>57560</v>
      </c>
      <c r="O20" s="33">
        <v>3265</v>
      </c>
      <c r="P20" s="33">
        <v>7</v>
      </c>
      <c r="Q20" s="32">
        <v>7578</v>
      </c>
      <c r="R20" s="32">
        <v>653</v>
      </c>
    </row>
    <row r="21" spans="1:18" ht="18.75" customHeight="1">
      <c r="A21" s="37" t="s">
        <v>101</v>
      </c>
      <c r="B21" s="31">
        <v>238384</v>
      </c>
      <c r="C21" s="32">
        <v>75137</v>
      </c>
      <c r="D21" s="32">
        <v>144803</v>
      </c>
      <c r="E21" s="32">
        <v>40055</v>
      </c>
      <c r="F21" s="32">
        <v>16446</v>
      </c>
      <c r="G21" s="32">
        <v>446</v>
      </c>
      <c r="H21" s="32">
        <v>102192</v>
      </c>
      <c r="I21" s="32">
        <v>4991</v>
      </c>
      <c r="J21" s="32">
        <v>177</v>
      </c>
      <c r="K21" s="32">
        <v>56595</v>
      </c>
      <c r="L21" s="32">
        <v>2990</v>
      </c>
      <c r="M21" s="32">
        <v>78</v>
      </c>
      <c r="N21" s="33">
        <v>58329</v>
      </c>
      <c r="O21" s="33">
        <v>3261</v>
      </c>
      <c r="P21" s="33">
        <v>6</v>
      </c>
      <c r="Q21" s="32">
        <v>7888</v>
      </c>
      <c r="R21" s="32">
        <v>686</v>
      </c>
    </row>
    <row r="22" spans="1:18" ht="18.75" customHeight="1">
      <c r="A22" s="37" t="s">
        <v>102</v>
      </c>
      <c r="B22" s="31">
        <v>321473</v>
      </c>
      <c r="C22" s="32">
        <v>103133</v>
      </c>
      <c r="D22" s="32">
        <v>149785</v>
      </c>
      <c r="E22" s="32">
        <v>62984</v>
      </c>
      <c r="F22" s="32">
        <v>28222</v>
      </c>
      <c r="G22" s="32">
        <v>696</v>
      </c>
      <c r="H22" s="32">
        <v>182282</v>
      </c>
      <c r="I22" s="32">
        <v>8585</v>
      </c>
      <c r="J22" s="32">
        <v>267</v>
      </c>
      <c r="K22" s="32">
        <v>100396</v>
      </c>
      <c r="L22" s="32">
        <v>5263</v>
      </c>
      <c r="M22" s="32">
        <v>114</v>
      </c>
      <c r="N22" s="33">
        <v>93670</v>
      </c>
      <c r="O22" s="33">
        <v>4834</v>
      </c>
      <c r="P22" s="33">
        <v>11</v>
      </c>
      <c r="Q22" s="32">
        <v>8682</v>
      </c>
      <c r="R22" s="32">
        <v>806</v>
      </c>
    </row>
    <row r="23" spans="1:18" ht="18.75" customHeight="1">
      <c r="A23" s="37" t="s">
        <v>103</v>
      </c>
      <c r="B23" s="31">
        <v>310883</v>
      </c>
      <c r="C23" s="32">
        <v>186661</v>
      </c>
      <c r="D23" s="32">
        <v>176717</v>
      </c>
      <c r="E23" s="32">
        <v>69458</v>
      </c>
      <c r="F23" s="32">
        <v>17732</v>
      </c>
      <c r="G23" s="32">
        <v>589</v>
      </c>
      <c r="H23" s="32">
        <v>226164</v>
      </c>
      <c r="I23" s="32">
        <v>9491</v>
      </c>
      <c r="J23" s="32">
        <v>198</v>
      </c>
      <c r="K23" s="32">
        <v>104398</v>
      </c>
      <c r="L23" s="32">
        <v>4953</v>
      </c>
      <c r="M23" s="32">
        <v>100</v>
      </c>
      <c r="N23" s="33">
        <v>94156</v>
      </c>
      <c r="O23" s="33">
        <v>4868</v>
      </c>
      <c r="P23" s="33">
        <v>11</v>
      </c>
      <c r="Q23" s="32">
        <v>15996</v>
      </c>
      <c r="R23" s="32">
        <v>1282</v>
      </c>
    </row>
    <row r="24" spans="1:18" ht="18.75" customHeight="1">
      <c r="A24" s="37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3"/>
      <c r="P24" s="33"/>
      <c r="Q24" s="32"/>
      <c r="R24" s="32"/>
    </row>
    <row r="25" spans="1:18" ht="18.75" customHeight="1">
      <c r="A25" s="37" t="s">
        <v>104</v>
      </c>
      <c r="B25" s="31">
        <v>235501</v>
      </c>
      <c r="C25" s="32">
        <v>158939</v>
      </c>
      <c r="D25" s="32">
        <v>171028</v>
      </c>
      <c r="E25" s="32">
        <v>72723</v>
      </c>
      <c r="F25" s="32">
        <v>22861</v>
      </c>
      <c r="G25" s="32">
        <v>452</v>
      </c>
      <c r="H25" s="32">
        <v>157911</v>
      </c>
      <c r="I25" s="32">
        <v>6614</v>
      </c>
      <c r="J25" s="32">
        <v>170</v>
      </c>
      <c r="K25" s="32">
        <v>74835</v>
      </c>
      <c r="L25" s="32">
        <v>3674</v>
      </c>
      <c r="M25" s="32">
        <v>76</v>
      </c>
      <c r="N25" s="33">
        <v>75328</v>
      </c>
      <c r="O25" s="33">
        <v>3785</v>
      </c>
      <c r="P25" s="33">
        <v>9</v>
      </c>
      <c r="Q25" s="32">
        <v>9904</v>
      </c>
      <c r="R25" s="32">
        <v>929</v>
      </c>
    </row>
    <row r="26" spans="1:18" ht="18.75" customHeight="1">
      <c r="A26" s="37" t="s">
        <v>105</v>
      </c>
      <c r="B26" s="31">
        <v>238906</v>
      </c>
      <c r="C26" s="32">
        <v>180735</v>
      </c>
      <c r="D26" s="32">
        <v>169644</v>
      </c>
      <c r="E26" s="32">
        <v>73032</v>
      </c>
      <c r="F26" s="32">
        <v>15726</v>
      </c>
      <c r="G26" s="32">
        <v>359</v>
      </c>
      <c r="H26" s="32">
        <v>165526</v>
      </c>
      <c r="I26" s="32">
        <v>6407</v>
      </c>
      <c r="J26" s="32">
        <v>179</v>
      </c>
      <c r="K26" s="32">
        <v>75869</v>
      </c>
      <c r="L26" s="32">
        <v>3641</v>
      </c>
      <c r="M26" s="32">
        <v>79</v>
      </c>
      <c r="N26" s="33">
        <v>72228</v>
      </c>
      <c r="O26" s="33">
        <v>3788</v>
      </c>
      <c r="P26" s="33">
        <v>11</v>
      </c>
      <c r="Q26" s="32">
        <v>12695</v>
      </c>
      <c r="R26" s="32">
        <v>917</v>
      </c>
    </row>
    <row r="27" spans="1:18" ht="18.75" customHeight="1">
      <c r="A27" s="37" t="s">
        <v>106</v>
      </c>
      <c r="B27" s="31">
        <v>416430</v>
      </c>
      <c r="C27" s="32">
        <v>373300</v>
      </c>
      <c r="D27" s="32">
        <v>177074</v>
      </c>
      <c r="E27" s="32">
        <v>140597</v>
      </c>
      <c r="F27" s="32">
        <v>31291</v>
      </c>
      <c r="G27" s="32">
        <v>692</v>
      </c>
      <c r="H27" s="32">
        <v>527657</v>
      </c>
      <c r="I27" s="32">
        <v>17936</v>
      </c>
      <c r="J27" s="32">
        <v>300</v>
      </c>
      <c r="K27" s="32">
        <v>191263</v>
      </c>
      <c r="L27" s="32">
        <v>8350</v>
      </c>
      <c r="M27" s="32">
        <v>143</v>
      </c>
      <c r="N27" s="33">
        <v>130288</v>
      </c>
      <c r="O27" s="33">
        <v>6430</v>
      </c>
      <c r="P27" s="33">
        <v>17</v>
      </c>
      <c r="Q27" s="32">
        <v>39280</v>
      </c>
      <c r="R27" s="32">
        <v>1653</v>
      </c>
    </row>
    <row r="28" spans="1:18" ht="18.75" customHeight="1">
      <c r="A28" s="37" t="s">
        <v>107</v>
      </c>
      <c r="B28" s="31">
        <v>399665</v>
      </c>
      <c r="C28" s="32">
        <v>393972</v>
      </c>
      <c r="D28" s="32">
        <v>192032</v>
      </c>
      <c r="E28" s="32">
        <v>100156</v>
      </c>
      <c r="F28" s="32">
        <v>24393</v>
      </c>
      <c r="G28" s="32">
        <v>690</v>
      </c>
      <c r="H28" s="32">
        <v>433897</v>
      </c>
      <c r="I28" s="32">
        <v>15452</v>
      </c>
      <c r="J28" s="32">
        <v>281</v>
      </c>
      <c r="K28" s="32">
        <v>170906</v>
      </c>
      <c r="L28" s="32">
        <v>7515</v>
      </c>
      <c r="M28" s="32">
        <v>133</v>
      </c>
      <c r="N28" s="33">
        <v>128428</v>
      </c>
      <c r="O28" s="33">
        <v>6334</v>
      </c>
      <c r="P28" s="33">
        <v>20</v>
      </c>
      <c r="Q28" s="32">
        <v>39371</v>
      </c>
      <c r="R28" s="32">
        <v>1779</v>
      </c>
    </row>
    <row r="29" spans="1:18" ht="18.75" customHeight="1">
      <c r="A29" s="37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3"/>
      <c r="P29" s="33"/>
      <c r="Q29" s="32"/>
      <c r="R29" s="32"/>
    </row>
    <row r="30" spans="1:18" ht="18.75" customHeight="1">
      <c r="A30" s="37" t="s">
        <v>108</v>
      </c>
      <c r="B30" s="31">
        <v>2098263</v>
      </c>
      <c r="C30" s="32">
        <v>4564982</v>
      </c>
      <c r="D30" s="32">
        <v>230993</v>
      </c>
      <c r="E30" s="32">
        <v>425333</v>
      </c>
      <c r="F30" s="32">
        <v>94864</v>
      </c>
      <c r="G30" s="32">
        <v>1350</v>
      </c>
      <c r="H30" s="32">
        <v>1008975</v>
      </c>
      <c r="I30" s="32">
        <v>37269</v>
      </c>
      <c r="J30" s="32">
        <v>756</v>
      </c>
      <c r="K30" s="32">
        <v>442043</v>
      </c>
      <c r="L30" s="32">
        <v>19146</v>
      </c>
      <c r="M30" s="32">
        <v>435</v>
      </c>
      <c r="N30" s="33">
        <v>438384</v>
      </c>
      <c r="O30" s="33">
        <v>19756</v>
      </c>
      <c r="P30" s="33">
        <v>195</v>
      </c>
      <c r="Q30" s="32">
        <v>820887</v>
      </c>
      <c r="R30" s="32">
        <v>33535</v>
      </c>
    </row>
    <row r="31" spans="1:18" ht="18.75" customHeight="1">
      <c r="A31" s="37" t="s">
        <v>109</v>
      </c>
      <c r="B31" s="31">
        <v>524392</v>
      </c>
      <c r="C31" s="32">
        <v>1142483</v>
      </c>
      <c r="D31" s="32">
        <v>218622</v>
      </c>
      <c r="E31" s="32">
        <v>205164</v>
      </c>
      <c r="F31" s="32">
        <v>42127</v>
      </c>
      <c r="G31" s="32">
        <v>702</v>
      </c>
      <c r="H31" s="32">
        <v>638259</v>
      </c>
      <c r="I31" s="32">
        <v>21503</v>
      </c>
      <c r="J31" s="32">
        <v>338</v>
      </c>
      <c r="K31" s="32">
        <v>247736</v>
      </c>
      <c r="L31" s="32">
        <v>10641</v>
      </c>
      <c r="M31" s="32">
        <v>179</v>
      </c>
      <c r="N31" s="33">
        <v>186802</v>
      </c>
      <c r="O31" s="33">
        <v>9152</v>
      </c>
      <c r="P31" s="33">
        <v>41</v>
      </c>
      <c r="Q31" s="32">
        <v>67136</v>
      </c>
      <c r="R31" s="32">
        <v>3011</v>
      </c>
    </row>
    <row r="32" spans="1:18" ht="18.75" customHeight="1">
      <c r="A32" s="37" t="s">
        <v>110</v>
      </c>
      <c r="B32" s="31">
        <v>404531</v>
      </c>
      <c r="C32" s="32">
        <v>198626</v>
      </c>
      <c r="D32" s="32">
        <v>157708</v>
      </c>
      <c r="E32" s="32">
        <v>104382</v>
      </c>
      <c r="F32" s="32">
        <v>61361</v>
      </c>
      <c r="G32" s="32">
        <v>838</v>
      </c>
      <c r="H32" s="32">
        <v>219295</v>
      </c>
      <c r="I32" s="32">
        <v>10273</v>
      </c>
      <c r="J32" s="32">
        <v>337</v>
      </c>
      <c r="K32" s="32">
        <v>108393</v>
      </c>
      <c r="L32" s="32">
        <v>5890</v>
      </c>
      <c r="M32" s="32">
        <v>152</v>
      </c>
      <c r="N32" s="33">
        <v>105972</v>
      </c>
      <c r="O32" s="33">
        <v>5723</v>
      </c>
      <c r="P32" s="33">
        <v>10</v>
      </c>
      <c r="Q32" s="32">
        <v>10851</v>
      </c>
      <c r="R32" s="32">
        <v>1128</v>
      </c>
    </row>
    <row r="33" spans="1:18" ht="18.75" customHeight="1">
      <c r="A33" s="37" t="s">
        <v>111</v>
      </c>
      <c r="B33" s="31">
        <v>190744</v>
      </c>
      <c r="C33" s="32">
        <v>104152</v>
      </c>
      <c r="D33" s="32">
        <v>163156</v>
      </c>
      <c r="E33" s="32">
        <v>40412</v>
      </c>
      <c r="F33" s="32">
        <v>12150</v>
      </c>
      <c r="G33" s="32">
        <v>288</v>
      </c>
      <c r="H33" s="32">
        <v>94383</v>
      </c>
      <c r="I33" s="32">
        <v>4187</v>
      </c>
      <c r="J33" s="32">
        <v>93</v>
      </c>
      <c r="K33" s="32">
        <v>43748</v>
      </c>
      <c r="L33" s="32">
        <v>2203</v>
      </c>
      <c r="M33" s="32">
        <v>57</v>
      </c>
      <c r="N33" s="33">
        <v>44439</v>
      </c>
      <c r="O33" s="33">
        <v>2495</v>
      </c>
      <c r="P33" s="33">
        <v>7</v>
      </c>
      <c r="Q33" s="32">
        <v>7757</v>
      </c>
      <c r="R33" s="32">
        <v>637</v>
      </c>
    </row>
    <row r="34" spans="1:18" ht="18.75" customHeight="1">
      <c r="A34" s="37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3"/>
      <c r="Q34" s="32"/>
      <c r="R34" s="32"/>
    </row>
    <row r="35" spans="1:18" s="58" customFormat="1" ht="18.75" customHeight="1">
      <c r="A35" s="60" t="s">
        <v>112</v>
      </c>
      <c r="B35" s="66">
        <v>184092</v>
      </c>
      <c r="C35" s="64">
        <v>90492</v>
      </c>
      <c r="D35" s="64">
        <v>172677</v>
      </c>
      <c r="E35" s="64">
        <v>42529</v>
      </c>
      <c r="F35" s="64">
        <v>18681</v>
      </c>
      <c r="G35" s="64">
        <v>338</v>
      </c>
      <c r="H35" s="64">
        <v>98019</v>
      </c>
      <c r="I35" s="64">
        <v>4284</v>
      </c>
      <c r="J35" s="64">
        <v>114</v>
      </c>
      <c r="K35" s="64">
        <v>45690</v>
      </c>
      <c r="L35" s="64">
        <v>2297</v>
      </c>
      <c r="M35" s="64">
        <v>62</v>
      </c>
      <c r="N35" s="63">
        <v>44110</v>
      </c>
      <c r="O35" s="63">
        <v>2425</v>
      </c>
      <c r="P35" s="63">
        <v>13</v>
      </c>
      <c r="Q35" s="64">
        <v>20989</v>
      </c>
      <c r="R35" s="64">
        <v>1657</v>
      </c>
    </row>
    <row r="36" spans="1:18" ht="18.75" customHeight="1">
      <c r="A36" s="37" t="s">
        <v>113</v>
      </c>
      <c r="B36" s="31">
        <v>158260</v>
      </c>
      <c r="C36" s="32">
        <v>69803</v>
      </c>
      <c r="D36" s="32">
        <v>158282</v>
      </c>
      <c r="E36" s="32">
        <v>30567</v>
      </c>
      <c r="F36" s="32">
        <v>7930</v>
      </c>
      <c r="G36" s="32">
        <v>272</v>
      </c>
      <c r="H36" s="32">
        <v>69788</v>
      </c>
      <c r="I36" s="32">
        <v>3270</v>
      </c>
      <c r="J36" s="32">
        <v>91</v>
      </c>
      <c r="K36" s="32">
        <v>34975</v>
      </c>
      <c r="L36" s="32">
        <v>1846</v>
      </c>
      <c r="M36" s="32">
        <v>36</v>
      </c>
      <c r="N36" s="33">
        <v>34201</v>
      </c>
      <c r="O36" s="33">
        <v>1774</v>
      </c>
      <c r="P36" s="33">
        <v>6</v>
      </c>
      <c r="Q36" s="32">
        <v>6694</v>
      </c>
      <c r="R36" s="32">
        <v>475</v>
      </c>
    </row>
    <row r="37" spans="1:18" ht="18.75" customHeight="1">
      <c r="A37" s="37" t="s">
        <v>114</v>
      </c>
      <c r="B37" s="31">
        <v>146464</v>
      </c>
      <c r="C37" s="32">
        <v>43454</v>
      </c>
      <c r="D37" s="32">
        <v>166940</v>
      </c>
      <c r="E37" s="32">
        <v>25582</v>
      </c>
      <c r="F37" s="32">
        <v>6804</v>
      </c>
      <c r="G37" s="32">
        <v>250</v>
      </c>
      <c r="H37" s="32">
        <v>74581</v>
      </c>
      <c r="I37" s="32">
        <v>3321</v>
      </c>
      <c r="J37" s="32">
        <v>109</v>
      </c>
      <c r="K37" s="32">
        <v>37069</v>
      </c>
      <c r="L37" s="32">
        <v>1943</v>
      </c>
      <c r="M37" s="32">
        <v>45</v>
      </c>
      <c r="N37" s="33">
        <v>37471</v>
      </c>
      <c r="O37" s="33">
        <v>1969</v>
      </c>
      <c r="P37" s="33">
        <v>9</v>
      </c>
      <c r="Q37" s="32">
        <v>8306</v>
      </c>
      <c r="R37" s="32">
        <v>484</v>
      </c>
    </row>
    <row r="38" spans="1:18" ht="18.75" customHeight="1">
      <c r="A38" s="37" t="s">
        <v>115</v>
      </c>
      <c r="B38" s="31">
        <v>307208</v>
      </c>
      <c r="C38" s="32">
        <v>149199</v>
      </c>
      <c r="D38" s="32">
        <v>163151</v>
      </c>
      <c r="E38" s="32">
        <v>109785</v>
      </c>
      <c r="F38" s="32">
        <v>36011</v>
      </c>
      <c r="G38" s="32">
        <v>471</v>
      </c>
      <c r="H38" s="32">
        <v>180474</v>
      </c>
      <c r="I38" s="32">
        <v>7409</v>
      </c>
      <c r="J38" s="32">
        <v>200</v>
      </c>
      <c r="K38" s="32">
        <v>88034</v>
      </c>
      <c r="L38" s="32">
        <v>4477</v>
      </c>
      <c r="M38" s="32">
        <v>109</v>
      </c>
      <c r="N38" s="33">
        <v>84985</v>
      </c>
      <c r="O38" s="33">
        <v>4654</v>
      </c>
      <c r="P38" s="33">
        <v>12</v>
      </c>
      <c r="Q38" s="32">
        <v>12069</v>
      </c>
      <c r="R38" s="32">
        <v>1165</v>
      </c>
    </row>
    <row r="39" spans="1:18" ht="18.75" customHeight="1">
      <c r="A39" s="37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3"/>
      <c r="P39" s="33"/>
      <c r="Q39" s="32"/>
      <c r="R39" s="32"/>
    </row>
    <row r="40" spans="1:18" ht="18.75" customHeight="1">
      <c r="A40" s="37" t="s">
        <v>116</v>
      </c>
      <c r="B40" s="31">
        <v>286469</v>
      </c>
      <c r="C40" s="32">
        <v>156505</v>
      </c>
      <c r="D40" s="32">
        <v>160812</v>
      </c>
      <c r="E40" s="32">
        <v>81592</v>
      </c>
      <c r="F40" s="32">
        <v>16548</v>
      </c>
      <c r="G40" s="32">
        <v>463</v>
      </c>
      <c r="H40" s="32">
        <v>180981</v>
      </c>
      <c r="I40" s="32">
        <v>7239</v>
      </c>
      <c r="J40" s="32">
        <v>205</v>
      </c>
      <c r="K40" s="32">
        <v>84544</v>
      </c>
      <c r="L40" s="32">
        <v>4130</v>
      </c>
      <c r="M40" s="32">
        <v>89</v>
      </c>
      <c r="N40" s="33">
        <v>80865</v>
      </c>
      <c r="O40" s="33">
        <v>4242</v>
      </c>
      <c r="P40" s="33">
        <v>17</v>
      </c>
      <c r="Q40" s="32">
        <v>21938</v>
      </c>
      <c r="R40" s="32">
        <v>1361</v>
      </c>
    </row>
    <row r="41" spans="1:18" ht="18.75" customHeight="1">
      <c r="A41" s="37" t="s">
        <v>117</v>
      </c>
      <c r="B41" s="31">
        <v>376627</v>
      </c>
      <c r="C41" s="32">
        <v>398601</v>
      </c>
      <c r="D41" s="32">
        <v>180987</v>
      </c>
      <c r="E41" s="32">
        <v>157801</v>
      </c>
      <c r="F41" s="32">
        <v>31282</v>
      </c>
      <c r="G41" s="32">
        <v>521</v>
      </c>
      <c r="H41" s="32">
        <v>319864</v>
      </c>
      <c r="I41" s="32">
        <v>11494</v>
      </c>
      <c r="J41" s="32">
        <v>282</v>
      </c>
      <c r="K41" s="32">
        <v>147164</v>
      </c>
      <c r="L41" s="32">
        <v>6643</v>
      </c>
      <c r="M41" s="32">
        <v>131</v>
      </c>
      <c r="N41" s="33">
        <v>135346</v>
      </c>
      <c r="O41" s="33">
        <v>6725</v>
      </c>
      <c r="P41" s="33">
        <v>13</v>
      </c>
      <c r="Q41" s="32">
        <v>14008</v>
      </c>
      <c r="R41" s="32">
        <v>1076</v>
      </c>
    </row>
    <row r="42" spans="1:18" ht="18.75" customHeight="1">
      <c r="A42" s="37" t="s">
        <v>118</v>
      </c>
      <c r="B42" s="31">
        <v>655974</v>
      </c>
      <c r="C42" s="32">
        <v>1162727</v>
      </c>
      <c r="D42" s="32">
        <v>195850</v>
      </c>
      <c r="E42" s="32">
        <v>253311</v>
      </c>
      <c r="F42" s="32">
        <v>38801</v>
      </c>
      <c r="G42" s="32">
        <v>870</v>
      </c>
      <c r="H42" s="32">
        <v>592393</v>
      </c>
      <c r="I42" s="32">
        <v>20819</v>
      </c>
      <c r="J42" s="32">
        <v>337</v>
      </c>
      <c r="K42" s="32">
        <v>250905</v>
      </c>
      <c r="L42" s="32">
        <v>10707</v>
      </c>
      <c r="M42" s="32">
        <v>195</v>
      </c>
      <c r="N42" s="33">
        <v>217697</v>
      </c>
      <c r="O42" s="33">
        <v>10284</v>
      </c>
      <c r="P42" s="33">
        <v>65</v>
      </c>
      <c r="Q42" s="32">
        <v>139098</v>
      </c>
      <c r="R42" s="32">
        <v>6373</v>
      </c>
    </row>
    <row r="43" spans="1:18" ht="18.75" customHeight="1">
      <c r="A43" s="37" t="s">
        <v>119</v>
      </c>
      <c r="B43" s="31">
        <v>235760</v>
      </c>
      <c r="C43" s="32">
        <v>168000</v>
      </c>
      <c r="D43" s="32">
        <v>173603</v>
      </c>
      <c r="E43" s="32">
        <v>49408</v>
      </c>
      <c r="F43" s="32">
        <v>9488</v>
      </c>
      <c r="G43" s="32">
        <v>467</v>
      </c>
      <c r="H43" s="32">
        <v>150797</v>
      </c>
      <c r="I43" s="32">
        <v>6554</v>
      </c>
      <c r="J43" s="32">
        <v>187</v>
      </c>
      <c r="K43" s="32">
        <v>71447</v>
      </c>
      <c r="L43" s="32">
        <v>3587</v>
      </c>
      <c r="M43" s="32">
        <v>71</v>
      </c>
      <c r="N43" s="33">
        <v>64615</v>
      </c>
      <c r="O43" s="33">
        <v>3456</v>
      </c>
      <c r="P43" s="33">
        <v>10</v>
      </c>
      <c r="Q43" s="32">
        <v>10471</v>
      </c>
      <c r="R43" s="32">
        <v>896</v>
      </c>
    </row>
    <row r="44" spans="1:18" ht="18.75" customHeight="1">
      <c r="A44" s="37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  <c r="P44" s="33"/>
      <c r="Q44" s="32"/>
      <c r="R44" s="32"/>
    </row>
    <row r="45" spans="1:18" ht="18.75" customHeight="1">
      <c r="A45" s="37" t="s">
        <v>120</v>
      </c>
      <c r="B45" s="31">
        <v>158194</v>
      </c>
      <c r="C45" s="32">
        <v>81679</v>
      </c>
      <c r="D45" s="32">
        <v>182722</v>
      </c>
      <c r="E45" s="32">
        <v>43705</v>
      </c>
      <c r="F45" s="32">
        <v>10917</v>
      </c>
      <c r="G45" s="32">
        <v>236</v>
      </c>
      <c r="H45" s="32">
        <v>91024</v>
      </c>
      <c r="I45" s="32">
        <v>3771</v>
      </c>
      <c r="J45" s="32">
        <v>84</v>
      </c>
      <c r="K45" s="32">
        <v>41570</v>
      </c>
      <c r="L45" s="32">
        <v>2136</v>
      </c>
      <c r="M45" s="32">
        <v>47</v>
      </c>
      <c r="N45" s="33">
        <v>37225</v>
      </c>
      <c r="O45" s="33">
        <v>2033</v>
      </c>
      <c r="P45" s="33">
        <v>6</v>
      </c>
      <c r="Q45" s="32">
        <v>4698</v>
      </c>
      <c r="R45" s="32">
        <v>392</v>
      </c>
    </row>
    <row r="46" spans="1:18" ht="18.75" customHeight="1">
      <c r="A46" s="37" t="s">
        <v>121</v>
      </c>
      <c r="B46" s="31">
        <v>251108</v>
      </c>
      <c r="C46" s="32">
        <v>399075</v>
      </c>
      <c r="D46" s="32">
        <v>196370</v>
      </c>
      <c r="E46" s="32">
        <v>70898</v>
      </c>
      <c r="F46" s="32">
        <v>14921</v>
      </c>
      <c r="G46" s="32">
        <v>472</v>
      </c>
      <c r="H46" s="32">
        <v>216764</v>
      </c>
      <c r="I46" s="32">
        <v>8337</v>
      </c>
      <c r="J46" s="32">
        <v>178</v>
      </c>
      <c r="K46" s="32">
        <v>91132</v>
      </c>
      <c r="L46" s="32">
        <v>4452</v>
      </c>
      <c r="M46" s="32">
        <v>92</v>
      </c>
      <c r="N46" s="39">
        <v>85648</v>
      </c>
      <c r="O46" s="33">
        <v>4669</v>
      </c>
      <c r="P46" s="33">
        <v>41</v>
      </c>
      <c r="Q46" s="32">
        <v>133167</v>
      </c>
      <c r="R46" s="32">
        <v>5935</v>
      </c>
    </row>
    <row r="47" spans="1:18" ht="18.75" customHeight="1">
      <c r="A47" s="37" t="s">
        <v>122</v>
      </c>
      <c r="B47" s="31">
        <v>842085</v>
      </c>
      <c r="C47" s="32">
        <v>1869209</v>
      </c>
      <c r="D47" s="32">
        <v>215702</v>
      </c>
      <c r="E47" s="32">
        <v>243581</v>
      </c>
      <c r="F47" s="32">
        <v>63417</v>
      </c>
      <c r="G47" s="32">
        <v>917</v>
      </c>
      <c r="H47" s="32">
        <v>828297</v>
      </c>
      <c r="I47" s="32">
        <v>29575</v>
      </c>
      <c r="J47" s="32">
        <v>401</v>
      </c>
      <c r="K47" s="32">
        <v>339677</v>
      </c>
      <c r="L47" s="32">
        <v>15864</v>
      </c>
      <c r="M47" s="32">
        <v>229</v>
      </c>
      <c r="N47" s="33">
        <v>282285</v>
      </c>
      <c r="O47" s="33">
        <v>14360</v>
      </c>
      <c r="P47" s="33">
        <v>77</v>
      </c>
      <c r="Q47" s="32">
        <v>220054</v>
      </c>
      <c r="R47" s="32">
        <v>9466</v>
      </c>
    </row>
    <row r="48" spans="1:18" ht="18.75" customHeight="1">
      <c r="A48" s="37" t="s">
        <v>123</v>
      </c>
      <c r="B48" s="31">
        <v>586132</v>
      </c>
      <c r="C48" s="32">
        <v>741488</v>
      </c>
      <c r="D48" s="32">
        <v>203620</v>
      </c>
      <c r="E48" s="32">
        <v>128005</v>
      </c>
      <c r="F48" s="32">
        <v>40164</v>
      </c>
      <c r="G48" s="32">
        <v>775</v>
      </c>
      <c r="H48" s="32">
        <v>471774</v>
      </c>
      <c r="I48" s="32">
        <v>17544</v>
      </c>
      <c r="J48" s="32">
        <v>360</v>
      </c>
      <c r="K48" s="32">
        <v>208157</v>
      </c>
      <c r="L48" s="32">
        <v>9922</v>
      </c>
      <c r="M48" s="32">
        <v>213</v>
      </c>
      <c r="N48" s="33">
        <v>182953</v>
      </c>
      <c r="O48" s="33">
        <v>9752</v>
      </c>
      <c r="P48" s="33">
        <v>50</v>
      </c>
      <c r="Q48" s="32">
        <v>89384</v>
      </c>
      <c r="R48" s="32">
        <v>4033</v>
      </c>
    </row>
    <row r="49" spans="1:18" ht="18.75" customHeight="1">
      <c r="A49" s="37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3"/>
      <c r="P49" s="33"/>
      <c r="Q49" s="32"/>
      <c r="R49" s="32"/>
    </row>
    <row r="50" spans="1:18" ht="18.75" customHeight="1">
      <c r="A50" s="37" t="s">
        <v>124</v>
      </c>
      <c r="B50" s="31">
        <v>138736</v>
      </c>
      <c r="C50" s="32">
        <v>64001</v>
      </c>
      <c r="D50" s="32">
        <v>187370</v>
      </c>
      <c r="E50" s="32">
        <v>27299</v>
      </c>
      <c r="F50" s="32">
        <v>7541</v>
      </c>
      <c r="G50" s="32">
        <v>267</v>
      </c>
      <c r="H50" s="32">
        <v>104530</v>
      </c>
      <c r="I50" s="32">
        <v>4513</v>
      </c>
      <c r="J50" s="32">
        <v>98</v>
      </c>
      <c r="K50" s="32">
        <v>44819</v>
      </c>
      <c r="L50" s="32">
        <v>2335</v>
      </c>
      <c r="M50" s="32">
        <v>48</v>
      </c>
      <c r="N50" s="33">
        <v>39402</v>
      </c>
      <c r="O50" s="33">
        <v>2128</v>
      </c>
      <c r="P50" s="33">
        <v>13</v>
      </c>
      <c r="Q50" s="32">
        <v>14869</v>
      </c>
      <c r="R50" s="32">
        <v>981</v>
      </c>
    </row>
    <row r="51" spans="1:18" ht="18.75" customHeight="1">
      <c r="A51" s="37" t="s">
        <v>125</v>
      </c>
      <c r="B51" s="31">
        <v>180505</v>
      </c>
      <c r="C51" s="32">
        <v>102496</v>
      </c>
      <c r="D51" s="32">
        <v>195580</v>
      </c>
      <c r="E51" s="32">
        <v>25090</v>
      </c>
      <c r="F51" s="32">
        <v>8159</v>
      </c>
      <c r="G51" s="32">
        <v>387</v>
      </c>
      <c r="H51" s="32">
        <v>98786</v>
      </c>
      <c r="I51" s="32">
        <v>4715</v>
      </c>
      <c r="J51" s="32">
        <v>166</v>
      </c>
      <c r="K51" s="32">
        <v>47291</v>
      </c>
      <c r="L51" s="32">
        <v>2778</v>
      </c>
      <c r="M51" s="32">
        <v>50</v>
      </c>
      <c r="N51" s="33">
        <v>42136</v>
      </c>
      <c r="O51" s="33">
        <v>2439</v>
      </c>
      <c r="P51" s="33">
        <v>7</v>
      </c>
      <c r="Q51" s="32">
        <v>5164</v>
      </c>
      <c r="R51" s="32">
        <v>570</v>
      </c>
    </row>
    <row r="52" spans="1:18" ht="18.75" customHeight="1">
      <c r="A52" s="37" t="s">
        <v>126</v>
      </c>
      <c r="B52" s="31">
        <v>139216</v>
      </c>
      <c r="C52" s="32">
        <v>37611</v>
      </c>
      <c r="D52" s="32">
        <v>145534</v>
      </c>
      <c r="E52" s="32">
        <v>21758</v>
      </c>
      <c r="F52" s="32">
        <v>6683</v>
      </c>
      <c r="G52" s="32">
        <v>205</v>
      </c>
      <c r="H52" s="32">
        <v>48938</v>
      </c>
      <c r="I52" s="32">
        <v>2436</v>
      </c>
      <c r="J52" s="32">
        <v>60</v>
      </c>
      <c r="K52" s="32">
        <v>26236</v>
      </c>
      <c r="L52" s="32">
        <v>1350</v>
      </c>
      <c r="M52" s="32">
        <v>39</v>
      </c>
      <c r="N52" s="39">
        <v>27564</v>
      </c>
      <c r="O52" s="33">
        <v>1567</v>
      </c>
      <c r="P52" s="33">
        <v>5</v>
      </c>
      <c r="Q52" s="32">
        <v>5786</v>
      </c>
      <c r="R52" s="32">
        <v>705</v>
      </c>
    </row>
    <row r="53" spans="1:18" ht="18.75" customHeight="1">
      <c r="A53" s="37" t="s">
        <v>127</v>
      </c>
      <c r="B53" s="31">
        <v>198192</v>
      </c>
      <c r="C53" s="32">
        <v>38551</v>
      </c>
      <c r="D53" s="32">
        <v>148334</v>
      </c>
      <c r="E53" s="32">
        <v>29768</v>
      </c>
      <c r="F53" s="32">
        <v>14344</v>
      </c>
      <c r="G53" s="32">
        <v>330</v>
      </c>
      <c r="H53" s="32">
        <v>65032</v>
      </c>
      <c r="I53" s="32">
        <v>3649</v>
      </c>
      <c r="J53" s="32">
        <v>132</v>
      </c>
      <c r="K53" s="32">
        <v>34747</v>
      </c>
      <c r="L53" s="32">
        <v>2203</v>
      </c>
      <c r="M53" s="32">
        <v>56</v>
      </c>
      <c r="N53" s="33">
        <v>33874</v>
      </c>
      <c r="O53" s="33">
        <v>1970</v>
      </c>
      <c r="P53" s="33">
        <v>5</v>
      </c>
      <c r="Q53" s="32">
        <v>4266</v>
      </c>
      <c r="R53" s="32">
        <v>413</v>
      </c>
    </row>
    <row r="54" spans="1:18" ht="18.75" customHeight="1">
      <c r="A54" s="37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  <c r="O54" s="33"/>
      <c r="P54" s="33"/>
      <c r="Q54" s="32"/>
      <c r="R54" s="32"/>
    </row>
    <row r="55" spans="1:18" ht="18.75" customHeight="1">
      <c r="A55" s="37" t="s">
        <v>128</v>
      </c>
      <c r="B55" s="31">
        <v>271087</v>
      </c>
      <c r="C55" s="32">
        <v>201798</v>
      </c>
      <c r="D55" s="32">
        <v>179259</v>
      </c>
      <c r="E55" s="32">
        <v>76993</v>
      </c>
      <c r="F55" s="32">
        <v>21463</v>
      </c>
      <c r="G55" s="32">
        <v>495</v>
      </c>
      <c r="H55" s="32">
        <v>159447</v>
      </c>
      <c r="I55" s="32">
        <v>6993</v>
      </c>
      <c r="J55" s="32">
        <v>190</v>
      </c>
      <c r="K55" s="32">
        <v>74698</v>
      </c>
      <c r="L55" s="32">
        <v>3791</v>
      </c>
      <c r="M55" s="32">
        <v>109</v>
      </c>
      <c r="N55" s="33">
        <v>78811</v>
      </c>
      <c r="O55" s="33">
        <v>4135</v>
      </c>
      <c r="P55" s="33">
        <v>18</v>
      </c>
      <c r="Q55" s="32">
        <v>24725</v>
      </c>
      <c r="R55" s="32">
        <v>1920</v>
      </c>
    </row>
    <row r="56" spans="1:18" ht="18.75" customHeight="1">
      <c r="A56" s="37" t="s">
        <v>129</v>
      </c>
      <c r="B56" s="31">
        <v>335105</v>
      </c>
      <c r="C56" s="32">
        <v>323318</v>
      </c>
      <c r="D56" s="32">
        <v>194589</v>
      </c>
      <c r="E56" s="32">
        <v>94916</v>
      </c>
      <c r="F56" s="32">
        <v>22846</v>
      </c>
      <c r="G56" s="32">
        <v>659</v>
      </c>
      <c r="H56" s="32">
        <v>242057</v>
      </c>
      <c r="I56" s="32">
        <v>10152</v>
      </c>
      <c r="J56" s="32">
        <v>249</v>
      </c>
      <c r="K56" s="32">
        <v>106089</v>
      </c>
      <c r="L56" s="32">
        <v>5323</v>
      </c>
      <c r="M56" s="32">
        <v>136</v>
      </c>
      <c r="N56" s="33">
        <v>103662</v>
      </c>
      <c r="O56" s="33">
        <v>5711</v>
      </c>
      <c r="P56" s="33">
        <v>27</v>
      </c>
      <c r="Q56" s="32">
        <v>37029</v>
      </c>
      <c r="R56" s="32">
        <v>2403</v>
      </c>
    </row>
    <row r="57" spans="1:18" ht="18.75" customHeight="1">
      <c r="A57" s="37" t="s">
        <v>130</v>
      </c>
      <c r="B57" s="31">
        <v>240741</v>
      </c>
      <c r="C57" s="32">
        <v>149243</v>
      </c>
      <c r="D57" s="32">
        <v>187495</v>
      </c>
      <c r="E57" s="32">
        <v>56083</v>
      </c>
      <c r="F57" s="32">
        <v>17214</v>
      </c>
      <c r="G57" s="32">
        <v>395</v>
      </c>
      <c r="H57" s="32">
        <v>137819</v>
      </c>
      <c r="I57" s="32">
        <v>5757</v>
      </c>
      <c r="J57" s="32">
        <v>207</v>
      </c>
      <c r="K57" s="32">
        <v>65886</v>
      </c>
      <c r="L57" s="32">
        <v>3591</v>
      </c>
      <c r="M57" s="32">
        <v>90</v>
      </c>
      <c r="N57" s="33">
        <v>63210</v>
      </c>
      <c r="O57" s="33">
        <v>3558</v>
      </c>
      <c r="P57" s="33">
        <v>17</v>
      </c>
      <c r="Q57" s="32">
        <v>16421</v>
      </c>
      <c r="R57" s="32">
        <v>1216</v>
      </c>
    </row>
    <row r="58" spans="1:18" ht="18.75" customHeight="1">
      <c r="A58" s="37" t="s">
        <v>131</v>
      </c>
      <c r="B58" s="31">
        <v>186219</v>
      </c>
      <c r="C58" s="32">
        <v>43692</v>
      </c>
      <c r="D58" s="32">
        <v>152245</v>
      </c>
      <c r="E58" s="32">
        <v>23274</v>
      </c>
      <c r="F58" s="32">
        <v>12814</v>
      </c>
      <c r="G58" s="32">
        <v>309</v>
      </c>
      <c r="H58" s="32">
        <v>69353</v>
      </c>
      <c r="I58" s="32">
        <v>3498</v>
      </c>
      <c r="J58" s="32">
        <v>104</v>
      </c>
      <c r="K58" s="32">
        <v>35661</v>
      </c>
      <c r="L58" s="32">
        <v>2035</v>
      </c>
      <c r="M58" s="32">
        <v>54</v>
      </c>
      <c r="N58" s="33">
        <v>34299</v>
      </c>
      <c r="O58" s="33">
        <v>2089</v>
      </c>
      <c r="P58" s="33">
        <v>9</v>
      </c>
      <c r="Q58" s="32">
        <v>11224</v>
      </c>
      <c r="R58" s="32">
        <v>936</v>
      </c>
    </row>
    <row r="59" spans="1:18" ht="18.75" customHeight="1">
      <c r="A59" s="37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  <c r="O59" s="33"/>
      <c r="P59" s="33"/>
      <c r="Q59" s="32"/>
      <c r="R59" s="32"/>
    </row>
    <row r="60" spans="1:18" ht="18.75" customHeight="1">
      <c r="A60" s="37" t="s">
        <v>132</v>
      </c>
      <c r="B60" s="31">
        <v>160476</v>
      </c>
      <c r="C60" s="32">
        <v>99127</v>
      </c>
      <c r="D60" s="32">
        <v>166985</v>
      </c>
      <c r="E60" s="32">
        <v>48297</v>
      </c>
      <c r="F60" s="32">
        <v>15244</v>
      </c>
      <c r="G60" s="32">
        <v>223</v>
      </c>
      <c r="H60" s="32">
        <v>82037</v>
      </c>
      <c r="I60" s="32">
        <v>3562</v>
      </c>
      <c r="J60" s="32">
        <v>86</v>
      </c>
      <c r="K60" s="32">
        <v>38468</v>
      </c>
      <c r="L60" s="32">
        <v>1920</v>
      </c>
      <c r="M60" s="32">
        <v>43</v>
      </c>
      <c r="N60" s="33">
        <v>39748</v>
      </c>
      <c r="O60" s="33">
        <v>2218</v>
      </c>
      <c r="P60" s="33">
        <v>10</v>
      </c>
      <c r="Q60" s="32">
        <v>8225</v>
      </c>
      <c r="R60" s="32">
        <v>553</v>
      </c>
    </row>
    <row r="61" spans="1:18" ht="18.75" customHeight="1">
      <c r="A61" s="37" t="s">
        <v>133</v>
      </c>
      <c r="B61" s="31">
        <v>231517</v>
      </c>
      <c r="C61" s="32">
        <v>116695</v>
      </c>
      <c r="D61" s="32">
        <v>168415</v>
      </c>
      <c r="E61" s="32">
        <v>41608</v>
      </c>
      <c r="F61" s="32">
        <v>21603</v>
      </c>
      <c r="G61" s="32">
        <v>441</v>
      </c>
      <c r="H61" s="32">
        <v>134324</v>
      </c>
      <c r="I61" s="32">
        <v>5932</v>
      </c>
      <c r="J61" s="32">
        <v>184</v>
      </c>
      <c r="K61" s="32">
        <v>66731</v>
      </c>
      <c r="L61" s="32">
        <v>3500</v>
      </c>
      <c r="M61" s="32">
        <v>70</v>
      </c>
      <c r="N61" s="33">
        <v>63701</v>
      </c>
      <c r="O61" s="33">
        <v>3261</v>
      </c>
      <c r="P61" s="33">
        <v>10</v>
      </c>
      <c r="Q61" s="32">
        <v>14061</v>
      </c>
      <c r="R61" s="32">
        <v>937</v>
      </c>
    </row>
    <row r="62" spans="1:18" ht="18.75" customHeight="1">
      <c r="A62" s="37" t="s">
        <v>134</v>
      </c>
      <c r="B62" s="31">
        <v>224287</v>
      </c>
      <c r="C62" s="32">
        <v>56157</v>
      </c>
      <c r="D62" s="32">
        <v>148714</v>
      </c>
      <c r="E62" s="32">
        <v>13062</v>
      </c>
      <c r="F62" s="32">
        <v>7107</v>
      </c>
      <c r="G62" s="32">
        <v>379</v>
      </c>
      <c r="H62" s="32">
        <v>66458</v>
      </c>
      <c r="I62" s="32">
        <v>3711</v>
      </c>
      <c r="J62" s="32">
        <v>175</v>
      </c>
      <c r="K62" s="32">
        <v>34249</v>
      </c>
      <c r="L62" s="32">
        <v>2540</v>
      </c>
      <c r="M62" s="32">
        <v>51</v>
      </c>
      <c r="N62" s="33">
        <v>30611</v>
      </c>
      <c r="O62" s="33">
        <v>1883</v>
      </c>
      <c r="P62" s="33">
        <v>6</v>
      </c>
      <c r="Q62" s="32">
        <v>5626</v>
      </c>
      <c r="R62" s="32">
        <v>458</v>
      </c>
    </row>
    <row r="63" spans="1:18" ht="18.75" customHeight="1">
      <c r="A63" s="37" t="s">
        <v>135</v>
      </c>
      <c r="B63" s="31">
        <v>502851</v>
      </c>
      <c r="C63" s="32">
        <v>455059</v>
      </c>
      <c r="D63" s="32">
        <v>191339</v>
      </c>
      <c r="E63" s="32">
        <v>105169</v>
      </c>
      <c r="F63" s="32">
        <v>40466</v>
      </c>
      <c r="G63" s="32">
        <v>734</v>
      </c>
      <c r="H63" s="32">
        <v>391125</v>
      </c>
      <c r="I63" s="32">
        <v>14217</v>
      </c>
      <c r="J63" s="32">
        <v>318</v>
      </c>
      <c r="K63" s="32">
        <v>178555</v>
      </c>
      <c r="L63" s="32">
        <v>8464</v>
      </c>
      <c r="M63" s="32">
        <v>172</v>
      </c>
      <c r="N63" s="33">
        <v>169159</v>
      </c>
      <c r="O63" s="33">
        <v>8009</v>
      </c>
      <c r="P63" s="33">
        <v>48</v>
      </c>
      <c r="Q63" s="32">
        <v>110467</v>
      </c>
      <c r="R63" s="32">
        <v>5698</v>
      </c>
    </row>
    <row r="64" spans="1:18" ht="18.75" customHeight="1">
      <c r="A64" s="37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3"/>
      <c r="P64" s="33"/>
      <c r="Q64" s="32"/>
      <c r="R64" s="32"/>
    </row>
    <row r="65" spans="1:18" ht="18.75" customHeight="1">
      <c r="A65" s="37" t="s">
        <v>136</v>
      </c>
      <c r="B65" s="31">
        <v>167434</v>
      </c>
      <c r="C65" s="32">
        <v>47045</v>
      </c>
      <c r="D65" s="32">
        <v>148194</v>
      </c>
      <c r="E65" s="32">
        <v>17355</v>
      </c>
      <c r="F65" s="32">
        <v>6429</v>
      </c>
      <c r="G65" s="32">
        <v>215</v>
      </c>
      <c r="H65" s="32">
        <v>79240</v>
      </c>
      <c r="I65" s="32">
        <v>3425</v>
      </c>
      <c r="J65" s="32">
        <v>97</v>
      </c>
      <c r="K65" s="32">
        <v>41224</v>
      </c>
      <c r="L65" s="32">
        <v>2158</v>
      </c>
      <c r="M65" s="32">
        <v>41</v>
      </c>
      <c r="N65" s="33">
        <v>41586</v>
      </c>
      <c r="O65" s="33">
        <v>2241</v>
      </c>
      <c r="P65" s="33">
        <v>5</v>
      </c>
      <c r="Q65" s="32">
        <v>6202</v>
      </c>
      <c r="R65" s="32">
        <v>418</v>
      </c>
    </row>
    <row r="66" spans="1:18" ht="18.75" customHeight="1">
      <c r="A66" s="37" t="s">
        <v>137</v>
      </c>
      <c r="B66" s="31">
        <v>260071</v>
      </c>
      <c r="C66" s="32">
        <v>85646</v>
      </c>
      <c r="D66" s="32">
        <v>168634</v>
      </c>
      <c r="E66" s="32">
        <v>43465</v>
      </c>
      <c r="F66" s="32">
        <v>15631</v>
      </c>
      <c r="G66" s="32">
        <v>461</v>
      </c>
      <c r="H66" s="32">
        <v>159301</v>
      </c>
      <c r="I66" s="32">
        <v>6789</v>
      </c>
      <c r="J66" s="32">
        <v>226</v>
      </c>
      <c r="K66" s="32">
        <v>83288</v>
      </c>
      <c r="L66" s="32">
        <v>4307</v>
      </c>
      <c r="M66" s="32">
        <v>95</v>
      </c>
      <c r="N66" s="33">
        <v>76591</v>
      </c>
      <c r="O66" s="33">
        <v>3903</v>
      </c>
      <c r="P66" s="33">
        <v>13</v>
      </c>
      <c r="Q66" s="32">
        <v>13556</v>
      </c>
      <c r="R66" s="32">
        <v>1059</v>
      </c>
    </row>
    <row r="67" spans="1:18" ht="18.75" customHeight="1">
      <c r="A67" s="37" t="s">
        <v>138</v>
      </c>
      <c r="B67" s="31">
        <v>274209</v>
      </c>
      <c r="C67" s="32">
        <v>105950</v>
      </c>
      <c r="D67" s="32">
        <v>145590</v>
      </c>
      <c r="E67" s="32">
        <v>35636</v>
      </c>
      <c r="F67" s="32">
        <v>14652</v>
      </c>
      <c r="G67" s="32">
        <v>573</v>
      </c>
      <c r="H67" s="32">
        <v>157282</v>
      </c>
      <c r="I67" s="32">
        <v>7104</v>
      </c>
      <c r="J67" s="32">
        <v>227</v>
      </c>
      <c r="K67" s="32">
        <v>83789</v>
      </c>
      <c r="L67" s="32">
        <v>4344</v>
      </c>
      <c r="M67" s="32">
        <v>84</v>
      </c>
      <c r="N67" s="33">
        <v>79595</v>
      </c>
      <c r="O67" s="33">
        <v>4121</v>
      </c>
      <c r="P67" s="33">
        <v>14</v>
      </c>
      <c r="Q67" s="32">
        <v>22478</v>
      </c>
      <c r="R67" s="32">
        <v>1283</v>
      </c>
    </row>
    <row r="68" spans="1:18" ht="18.75" customHeight="1">
      <c r="A68" s="37" t="s">
        <v>164</v>
      </c>
      <c r="B68" s="31">
        <v>222291</v>
      </c>
      <c r="C68" s="32">
        <v>90631</v>
      </c>
      <c r="D68" s="32">
        <v>159614</v>
      </c>
      <c r="E68" s="32">
        <v>37527</v>
      </c>
      <c r="F68" s="32">
        <v>14028</v>
      </c>
      <c r="G68" s="32">
        <v>425</v>
      </c>
      <c r="H68" s="32">
        <v>106938</v>
      </c>
      <c r="I68" s="32">
        <v>5184</v>
      </c>
      <c r="J68" s="32">
        <v>167</v>
      </c>
      <c r="K68" s="32">
        <v>54769</v>
      </c>
      <c r="L68" s="32">
        <v>3039</v>
      </c>
      <c r="M68" s="32">
        <v>73</v>
      </c>
      <c r="N68" s="33">
        <v>55187</v>
      </c>
      <c r="O68" s="33">
        <v>3038</v>
      </c>
      <c r="P68" s="33">
        <v>10</v>
      </c>
      <c r="Q68" s="32">
        <v>9085</v>
      </c>
      <c r="R68" s="32">
        <v>470</v>
      </c>
    </row>
    <row r="69" spans="1:18" ht="18.75" customHeight="1">
      <c r="A69" s="37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  <c r="O69" s="33"/>
      <c r="P69" s="33"/>
      <c r="Q69" s="32"/>
      <c r="R69" s="32"/>
    </row>
    <row r="70" spans="1:18" ht="18.75" customHeight="1">
      <c r="A70" s="37" t="s">
        <v>140</v>
      </c>
      <c r="B70" s="31">
        <v>200286</v>
      </c>
      <c r="C70" s="32">
        <v>57801</v>
      </c>
      <c r="D70" s="32">
        <v>144481</v>
      </c>
      <c r="E70" s="32">
        <v>27304</v>
      </c>
      <c r="F70" s="32">
        <v>12528</v>
      </c>
      <c r="G70" s="32">
        <v>307</v>
      </c>
      <c r="H70" s="32">
        <v>102717</v>
      </c>
      <c r="I70" s="32">
        <v>4488</v>
      </c>
      <c r="J70" s="32">
        <v>154</v>
      </c>
      <c r="K70" s="32">
        <v>54364</v>
      </c>
      <c r="L70" s="32">
        <v>2919</v>
      </c>
      <c r="M70" s="32">
        <v>60</v>
      </c>
      <c r="N70" s="33">
        <v>50289</v>
      </c>
      <c r="O70" s="33">
        <v>2714</v>
      </c>
      <c r="P70" s="33">
        <v>8</v>
      </c>
      <c r="Q70" s="32">
        <v>6396</v>
      </c>
      <c r="R70" s="32">
        <v>543</v>
      </c>
    </row>
    <row r="71" spans="1:18" ht="18.75" customHeight="1">
      <c r="A71" s="37" t="s">
        <v>141</v>
      </c>
      <c r="B71" s="31">
        <v>321659</v>
      </c>
      <c r="C71" s="32">
        <v>91166</v>
      </c>
      <c r="D71" s="32">
        <v>158749</v>
      </c>
      <c r="E71" s="32">
        <v>34375</v>
      </c>
      <c r="F71" s="32">
        <v>20023</v>
      </c>
      <c r="G71" s="32">
        <v>619</v>
      </c>
      <c r="H71" s="32">
        <v>163285</v>
      </c>
      <c r="I71" s="32">
        <v>7961</v>
      </c>
      <c r="J71" s="32">
        <v>314</v>
      </c>
      <c r="K71" s="32">
        <v>92349</v>
      </c>
      <c r="L71" s="32">
        <v>5508</v>
      </c>
      <c r="M71" s="32">
        <v>108</v>
      </c>
      <c r="N71" s="33">
        <v>92250</v>
      </c>
      <c r="O71" s="33">
        <v>4994</v>
      </c>
      <c r="P71" s="33">
        <v>11</v>
      </c>
      <c r="Q71" s="32">
        <v>16695</v>
      </c>
      <c r="R71" s="32">
        <v>1163</v>
      </c>
    </row>
    <row r="72" spans="1:18" ht="18.75" customHeight="1">
      <c r="A72" s="37" t="s">
        <v>142</v>
      </c>
      <c r="B72" s="31">
        <v>170119</v>
      </c>
      <c r="C72" s="32">
        <v>59353</v>
      </c>
      <c r="D72" s="32">
        <v>172738</v>
      </c>
      <c r="E72" s="32">
        <v>11405</v>
      </c>
      <c r="F72" s="32">
        <v>10048</v>
      </c>
      <c r="G72" s="32">
        <v>246</v>
      </c>
      <c r="H72" s="32">
        <v>127963</v>
      </c>
      <c r="I72" s="32">
        <v>5065</v>
      </c>
      <c r="J72" s="32">
        <v>150</v>
      </c>
      <c r="K72" s="32">
        <v>66200</v>
      </c>
      <c r="L72" s="32">
        <v>3429</v>
      </c>
      <c r="M72" s="32">
        <v>48</v>
      </c>
      <c r="N72" s="33">
        <v>57306</v>
      </c>
      <c r="O72" s="33">
        <v>3188</v>
      </c>
      <c r="P72" s="33">
        <v>8</v>
      </c>
      <c r="Q72" s="32">
        <v>12771</v>
      </c>
      <c r="R72" s="32">
        <v>690</v>
      </c>
    </row>
    <row r="73" spans="1:18" ht="18.75" customHeight="1">
      <c r="A73" s="37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 customHeight="1">
      <c r="A74" s="40" t="s">
        <v>143</v>
      </c>
      <c r="B74" s="116" t="s">
        <v>376</v>
      </c>
      <c r="C74" s="116" t="s">
        <v>376</v>
      </c>
      <c r="D74" s="116" t="s">
        <v>377</v>
      </c>
      <c r="E74" s="116" t="s">
        <v>376</v>
      </c>
      <c r="F74" s="116" t="s">
        <v>376</v>
      </c>
      <c r="G74" s="116" t="s">
        <v>376</v>
      </c>
      <c r="H74" s="116" t="s">
        <v>376</v>
      </c>
      <c r="I74" s="116" t="s">
        <v>376</v>
      </c>
      <c r="J74" s="116" t="s">
        <v>376</v>
      </c>
      <c r="K74" s="116" t="s">
        <v>376</v>
      </c>
      <c r="L74" s="116" t="s">
        <v>376</v>
      </c>
      <c r="M74" s="116" t="s">
        <v>376</v>
      </c>
      <c r="N74" s="116" t="s">
        <v>376</v>
      </c>
      <c r="O74" s="116" t="s">
        <v>376</v>
      </c>
      <c r="P74" s="116" t="s">
        <v>376</v>
      </c>
      <c r="Q74" s="116" t="s">
        <v>376</v>
      </c>
      <c r="R74" s="116" t="s">
        <v>376</v>
      </c>
    </row>
    <row r="75" spans="1:9" ht="18.75" customHeight="1">
      <c r="A75" s="25" t="s">
        <v>163</v>
      </c>
      <c r="B75" s="38"/>
      <c r="C75" s="38"/>
      <c r="D75" s="38"/>
      <c r="E75" s="38"/>
      <c r="G75" s="38"/>
      <c r="H75" s="38"/>
      <c r="I75" s="38"/>
    </row>
    <row r="76" spans="1:11" ht="18.75" customHeight="1">
      <c r="A76" s="25" t="s">
        <v>374</v>
      </c>
      <c r="K76" s="25" t="s">
        <v>358</v>
      </c>
    </row>
    <row r="77" spans="1:9" ht="18.75" customHeight="1">
      <c r="A77" s="38" t="s">
        <v>375</v>
      </c>
      <c r="B77" s="38"/>
      <c r="C77" s="38"/>
      <c r="E77" s="38"/>
      <c r="G77" s="38"/>
      <c r="H77" s="38"/>
      <c r="I77" s="38"/>
    </row>
    <row r="78" ht="18.75" customHeight="1">
      <c r="A78" s="25" t="s">
        <v>354</v>
      </c>
    </row>
    <row r="79" ht="18.75" customHeight="1">
      <c r="A79" s="55" t="s">
        <v>357</v>
      </c>
    </row>
  </sheetData>
  <sheetProtection/>
  <mergeCells count="13">
    <mergeCell ref="G5:R5"/>
    <mergeCell ref="A3:R3"/>
    <mergeCell ref="A5:A7"/>
    <mergeCell ref="G6:I6"/>
    <mergeCell ref="J6:L6"/>
    <mergeCell ref="M6:O6"/>
    <mergeCell ref="P6:R6"/>
    <mergeCell ref="B5:B7"/>
    <mergeCell ref="C5:C7"/>
    <mergeCell ref="E5:F5"/>
    <mergeCell ref="E6:E7"/>
    <mergeCell ref="F6:F7"/>
    <mergeCell ref="D6:D7"/>
  </mergeCells>
  <printOptions horizontalCentered="1"/>
  <pageMargins left="0.7480314960629921" right="0.5511811023622047" top="0.5905511811023623" bottom="0.3937007874015748" header="0" footer="0"/>
  <pageSetup fitToHeight="1" fitToWidth="1" horizontalDpi="300" verticalDpi="3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1">
      <selection activeCell="A1" sqref="A1"/>
    </sheetView>
  </sheetViews>
  <sheetFormatPr defaultColWidth="10.59765625" defaultRowHeight="15" customHeight="1"/>
  <cols>
    <col min="1" max="1" width="13.19921875" style="25" customWidth="1"/>
    <col min="2" max="13" width="16.59765625" style="25" customWidth="1"/>
    <col min="14" max="16384" width="10.59765625" style="25" customWidth="1"/>
  </cols>
  <sheetData>
    <row r="1" spans="1:13" s="12" customFormat="1" ht="15" customHeight="1">
      <c r="A1" s="11" t="s">
        <v>493</v>
      </c>
      <c r="M1" s="13" t="s">
        <v>494</v>
      </c>
    </row>
    <row r="2" spans="1:13" s="12" customFormat="1" ht="15" customHeight="1">
      <c r="A2" s="11"/>
      <c r="M2" s="13"/>
    </row>
    <row r="3" spans="1:18" ht="17.25">
      <c r="A3" s="139" t="s">
        <v>492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22"/>
      <c r="O3" s="122"/>
      <c r="P3" s="122"/>
      <c r="Q3" s="122"/>
      <c r="R3" s="122"/>
    </row>
    <row r="4" ht="15" customHeight="1" thickBot="1"/>
    <row r="5" spans="1:13" ht="15" customHeight="1">
      <c r="A5" s="144" t="s">
        <v>83</v>
      </c>
      <c r="B5" s="226" t="s">
        <v>507</v>
      </c>
      <c r="C5" s="208"/>
      <c r="D5" s="126" t="s">
        <v>184</v>
      </c>
      <c r="E5" s="212" t="s">
        <v>84</v>
      </c>
      <c r="F5" s="130"/>
      <c r="G5" s="178" t="s">
        <v>177</v>
      </c>
      <c r="H5" s="212" t="s">
        <v>178</v>
      </c>
      <c r="I5" s="215"/>
      <c r="J5" s="182" t="s">
        <v>179</v>
      </c>
      <c r="K5" s="206" t="s">
        <v>382</v>
      </c>
      <c r="L5" s="227" t="s">
        <v>508</v>
      </c>
      <c r="M5" s="221" t="s">
        <v>180</v>
      </c>
    </row>
    <row r="6" spans="1:13" ht="15" customHeight="1">
      <c r="A6" s="145"/>
      <c r="B6" s="213" t="s">
        <v>505</v>
      </c>
      <c r="C6" s="189" t="s">
        <v>506</v>
      </c>
      <c r="D6" s="174" t="s">
        <v>185</v>
      </c>
      <c r="E6" s="134" t="s">
        <v>87</v>
      </c>
      <c r="F6" s="210" t="s">
        <v>355</v>
      </c>
      <c r="G6" s="177"/>
      <c r="H6" s="216" t="s">
        <v>496</v>
      </c>
      <c r="I6" s="218" t="s">
        <v>495</v>
      </c>
      <c r="J6" s="180"/>
      <c r="K6" s="207"/>
      <c r="L6" s="219"/>
      <c r="M6" s="222"/>
    </row>
    <row r="7" spans="1:13" ht="15" customHeight="1">
      <c r="A7" s="146"/>
      <c r="B7" s="214"/>
      <c r="C7" s="190"/>
      <c r="D7" s="176"/>
      <c r="E7" s="209"/>
      <c r="F7" s="211"/>
      <c r="G7" s="179"/>
      <c r="H7" s="176"/>
      <c r="I7" s="217"/>
      <c r="J7" s="181"/>
      <c r="K7" s="160"/>
      <c r="L7" s="220"/>
      <c r="M7" s="223"/>
    </row>
    <row r="8" spans="1:13" ht="15" customHeight="1">
      <c r="A8" s="28"/>
      <c r="B8" s="29" t="s">
        <v>174</v>
      </c>
      <c r="C8" s="29" t="s">
        <v>174</v>
      </c>
      <c r="D8" s="42" t="s">
        <v>380</v>
      </c>
      <c r="E8" s="30" t="s">
        <v>95</v>
      </c>
      <c r="F8" s="30" t="s">
        <v>95</v>
      </c>
      <c r="G8" s="42" t="s">
        <v>186</v>
      </c>
      <c r="H8" s="30" t="s">
        <v>381</v>
      </c>
      <c r="I8" s="30" t="s">
        <v>381</v>
      </c>
      <c r="J8" s="30"/>
      <c r="K8" s="30" t="s">
        <v>187</v>
      </c>
      <c r="L8" s="30" t="s">
        <v>188</v>
      </c>
      <c r="M8" s="30" t="s">
        <v>188</v>
      </c>
    </row>
    <row r="9" spans="1:13" ht="15" customHeight="1">
      <c r="A9" s="102" t="s">
        <v>361</v>
      </c>
      <c r="B9" s="31">
        <v>236857</v>
      </c>
      <c r="C9" s="33">
        <v>5767</v>
      </c>
      <c r="D9" s="33">
        <v>1390469</v>
      </c>
      <c r="E9" s="33">
        <v>125302</v>
      </c>
      <c r="F9" s="33">
        <v>302396</v>
      </c>
      <c r="G9" s="32">
        <v>23869198</v>
      </c>
      <c r="H9" s="33">
        <v>64829</v>
      </c>
      <c r="I9" s="33">
        <v>238832</v>
      </c>
      <c r="J9" s="33">
        <v>24433463</v>
      </c>
      <c r="K9" s="33">
        <v>38162</v>
      </c>
      <c r="L9" s="33">
        <v>1223546</v>
      </c>
      <c r="M9" s="33">
        <v>659283</v>
      </c>
    </row>
    <row r="10" spans="1:13" ht="15" customHeight="1">
      <c r="A10" s="101" t="s">
        <v>362</v>
      </c>
      <c r="B10" s="31">
        <v>253911</v>
      </c>
      <c r="C10" s="33">
        <v>7929</v>
      </c>
      <c r="D10" s="33">
        <v>1325215</v>
      </c>
      <c r="E10" s="33">
        <v>126327</v>
      </c>
      <c r="F10" s="33">
        <v>311784</v>
      </c>
      <c r="G10" s="32">
        <v>25962870</v>
      </c>
      <c r="H10" s="33">
        <v>71853</v>
      </c>
      <c r="I10" s="33">
        <v>263777</v>
      </c>
      <c r="J10" s="33">
        <v>24924985</v>
      </c>
      <c r="K10" s="33">
        <v>39847</v>
      </c>
      <c r="L10" s="33">
        <v>1190549</v>
      </c>
      <c r="M10" s="33">
        <v>586713</v>
      </c>
    </row>
    <row r="11" spans="1:13" ht="15" customHeight="1">
      <c r="A11" s="101" t="s">
        <v>363</v>
      </c>
      <c r="B11" s="31">
        <v>392064</v>
      </c>
      <c r="C11" s="33">
        <v>10378</v>
      </c>
      <c r="D11" s="33">
        <v>1337740</v>
      </c>
      <c r="E11" s="33">
        <v>128455</v>
      </c>
      <c r="F11" s="33">
        <v>331160</v>
      </c>
      <c r="G11" s="32">
        <v>27870475</v>
      </c>
      <c r="H11" s="33">
        <v>74558</v>
      </c>
      <c r="I11" s="33">
        <v>256352</v>
      </c>
      <c r="J11" s="33">
        <v>25753396</v>
      </c>
      <c r="K11" s="33">
        <v>40006</v>
      </c>
      <c r="L11" s="33">
        <v>1211005</v>
      </c>
      <c r="M11" s="33">
        <v>490452</v>
      </c>
    </row>
    <row r="12" spans="1:13" ht="15" customHeight="1">
      <c r="A12" s="101" t="s">
        <v>364</v>
      </c>
      <c r="B12" s="31">
        <v>672362</v>
      </c>
      <c r="C12" s="33">
        <v>17176</v>
      </c>
      <c r="D12" s="33">
        <v>1365915</v>
      </c>
      <c r="E12" s="33">
        <v>132479</v>
      </c>
      <c r="F12" s="33">
        <v>355482</v>
      </c>
      <c r="G12" s="32">
        <v>29143445</v>
      </c>
      <c r="H12" s="33">
        <v>81513</v>
      </c>
      <c r="I12" s="33">
        <v>265052</v>
      </c>
      <c r="J12" s="33">
        <v>26544758</v>
      </c>
      <c r="K12" s="33">
        <v>40513</v>
      </c>
      <c r="L12" s="33">
        <v>1234307</v>
      </c>
      <c r="M12" s="33">
        <v>472938</v>
      </c>
    </row>
    <row r="13" spans="1:13" s="58" customFormat="1" ht="15" customHeight="1">
      <c r="A13" s="105" t="s">
        <v>484</v>
      </c>
      <c r="B13" s="200">
        <v>555555</v>
      </c>
      <c r="C13" s="63">
        <v>18226</v>
      </c>
      <c r="D13" s="63">
        <v>1381093</v>
      </c>
      <c r="E13" s="63">
        <f aca="true" t="shared" si="0" ref="B13:J13">SUM(E15:E18,E20:E23,E25:E28,E30:E33,E35:E38,E40:E43,E45:E48,E50:E53,E55:E58,E60:E63,E65:E68,E70:E72)</f>
        <v>134934</v>
      </c>
      <c r="F13" s="63">
        <f t="shared" si="0"/>
        <v>375738</v>
      </c>
      <c r="G13" s="63">
        <f t="shared" si="0"/>
        <v>31048135</v>
      </c>
      <c r="H13" s="63">
        <v>86516</v>
      </c>
      <c r="I13" s="63">
        <v>287430</v>
      </c>
      <c r="J13" s="63">
        <f t="shared" si="0"/>
        <v>27058881</v>
      </c>
      <c r="K13" s="63">
        <v>42120</v>
      </c>
      <c r="L13" s="63">
        <f>SUM(L15:L18,L20:L23,L25:L28,L30:L33,L35:L38,L40:L43,L45:L48,L50:L53,L55:L58,L60:L63,L65:L68,L70:L72)</f>
        <v>1247631</v>
      </c>
      <c r="M13" s="63">
        <f>SUM(M15:M18,M20:M23,M25:M28,M30:M33,M35:M38,M40:M43,M45:M48,M50:M53,M55:M58,M60:M63,M65:M68,M70:M72)</f>
        <v>471041</v>
      </c>
    </row>
    <row r="14" spans="1:13" ht="15" customHeigh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5" customHeight="1">
      <c r="A15" s="37" t="s">
        <v>96</v>
      </c>
      <c r="B15" s="31">
        <v>44051</v>
      </c>
      <c r="C15" s="32">
        <v>501</v>
      </c>
      <c r="D15" s="32">
        <v>83100</v>
      </c>
      <c r="E15" s="33">
        <v>5860</v>
      </c>
      <c r="F15" s="32">
        <v>21882</v>
      </c>
      <c r="G15" s="32">
        <v>1579081</v>
      </c>
      <c r="H15" s="32">
        <v>3848</v>
      </c>
      <c r="I15" s="32">
        <v>9000</v>
      </c>
      <c r="J15" s="32">
        <v>1355678</v>
      </c>
      <c r="K15" s="32">
        <v>1809</v>
      </c>
      <c r="L15" s="32">
        <v>79204</v>
      </c>
      <c r="M15" s="32">
        <v>16551</v>
      </c>
    </row>
    <row r="16" spans="1:13" ht="15" customHeight="1">
      <c r="A16" s="37" t="s">
        <v>97</v>
      </c>
      <c r="B16" s="31">
        <v>11956</v>
      </c>
      <c r="C16" s="32">
        <v>91</v>
      </c>
      <c r="D16" s="32">
        <v>32549</v>
      </c>
      <c r="E16" s="33">
        <v>1645</v>
      </c>
      <c r="F16" s="32">
        <v>5818</v>
      </c>
      <c r="G16" s="32">
        <v>373482</v>
      </c>
      <c r="H16" s="32">
        <v>983</v>
      </c>
      <c r="I16" s="32">
        <v>2571</v>
      </c>
      <c r="J16" s="32">
        <v>351275</v>
      </c>
      <c r="K16" s="32">
        <v>383</v>
      </c>
      <c r="L16" s="32">
        <v>12123</v>
      </c>
      <c r="M16" s="32">
        <v>4947</v>
      </c>
    </row>
    <row r="17" spans="1:13" ht="15" customHeight="1">
      <c r="A17" s="37" t="s">
        <v>98</v>
      </c>
      <c r="B17" s="31">
        <v>4793</v>
      </c>
      <c r="C17" s="32">
        <v>44</v>
      </c>
      <c r="D17" s="32">
        <v>21419</v>
      </c>
      <c r="E17" s="33">
        <v>1674</v>
      </c>
      <c r="F17" s="32">
        <v>6847</v>
      </c>
      <c r="G17" s="32">
        <v>352853</v>
      </c>
      <c r="H17" s="32">
        <v>895</v>
      </c>
      <c r="I17" s="32">
        <v>2555</v>
      </c>
      <c r="J17" s="32">
        <v>323357</v>
      </c>
      <c r="K17" s="32">
        <v>370</v>
      </c>
      <c r="L17" s="32">
        <v>8805</v>
      </c>
      <c r="M17" s="32">
        <v>4206</v>
      </c>
    </row>
    <row r="18" spans="1:13" ht="15" customHeight="1">
      <c r="A18" s="37" t="s">
        <v>99</v>
      </c>
      <c r="B18" s="31">
        <v>6572</v>
      </c>
      <c r="C18" s="32">
        <v>75</v>
      </c>
      <c r="D18" s="32">
        <v>20541</v>
      </c>
      <c r="E18" s="33">
        <v>2790</v>
      </c>
      <c r="F18" s="32">
        <v>7650</v>
      </c>
      <c r="G18" s="32">
        <v>546907</v>
      </c>
      <c r="H18" s="32">
        <v>1325</v>
      </c>
      <c r="I18" s="32">
        <v>3635</v>
      </c>
      <c r="J18" s="32">
        <v>458088</v>
      </c>
      <c r="K18" s="32">
        <v>574</v>
      </c>
      <c r="L18" s="32">
        <v>16384</v>
      </c>
      <c r="M18" s="32">
        <v>5812</v>
      </c>
    </row>
    <row r="19" spans="1:13" ht="15" customHeight="1">
      <c r="A19" s="37"/>
      <c r="B19" s="31"/>
      <c r="C19" s="32"/>
      <c r="D19" s="32"/>
      <c r="E19" s="33"/>
      <c r="F19" s="32"/>
      <c r="G19" s="32"/>
      <c r="H19" s="32"/>
      <c r="I19" s="32"/>
      <c r="J19" s="32"/>
      <c r="K19" s="32"/>
      <c r="L19" s="32"/>
      <c r="M19" s="32"/>
    </row>
    <row r="20" spans="1:13" ht="15" customHeight="1">
      <c r="A20" s="37" t="s">
        <v>100</v>
      </c>
      <c r="B20" s="31">
        <v>6443</v>
      </c>
      <c r="C20" s="32">
        <v>62</v>
      </c>
      <c r="D20" s="32">
        <v>16565</v>
      </c>
      <c r="E20" s="33">
        <v>1271</v>
      </c>
      <c r="F20" s="32">
        <v>4441</v>
      </c>
      <c r="G20" s="32">
        <v>346470</v>
      </c>
      <c r="H20" s="32">
        <v>805</v>
      </c>
      <c r="I20" s="32">
        <v>2566</v>
      </c>
      <c r="J20" s="32">
        <v>290633</v>
      </c>
      <c r="K20" s="32">
        <v>340</v>
      </c>
      <c r="L20" s="32">
        <v>9065</v>
      </c>
      <c r="M20" s="32">
        <v>3195</v>
      </c>
    </row>
    <row r="21" spans="1:13" ht="15" customHeight="1">
      <c r="A21" s="37" t="s">
        <v>101</v>
      </c>
      <c r="B21" s="31">
        <v>5744</v>
      </c>
      <c r="C21" s="32">
        <v>51</v>
      </c>
      <c r="D21" s="32">
        <v>11604</v>
      </c>
      <c r="E21" s="33">
        <v>1184</v>
      </c>
      <c r="F21" s="32">
        <v>4058</v>
      </c>
      <c r="G21" s="32">
        <v>385329</v>
      </c>
      <c r="H21" s="32">
        <v>836</v>
      </c>
      <c r="I21" s="32">
        <v>2210</v>
      </c>
      <c r="J21" s="32">
        <v>278766</v>
      </c>
      <c r="K21" s="32">
        <v>356</v>
      </c>
      <c r="L21" s="32">
        <v>10034</v>
      </c>
      <c r="M21" s="32">
        <v>3102</v>
      </c>
    </row>
    <row r="22" spans="1:13" ht="15" customHeight="1">
      <c r="A22" s="37" t="s">
        <v>102</v>
      </c>
      <c r="B22" s="31">
        <v>7438</v>
      </c>
      <c r="C22" s="32">
        <v>216</v>
      </c>
      <c r="D22" s="32">
        <v>21134</v>
      </c>
      <c r="E22" s="33">
        <v>2208</v>
      </c>
      <c r="F22" s="32">
        <v>7784</v>
      </c>
      <c r="G22" s="32">
        <v>546173</v>
      </c>
      <c r="H22" s="32">
        <v>1309</v>
      </c>
      <c r="I22" s="32">
        <v>5019</v>
      </c>
      <c r="J22" s="32">
        <v>458349</v>
      </c>
      <c r="K22" s="32">
        <v>609</v>
      </c>
      <c r="L22" s="32">
        <v>19658</v>
      </c>
      <c r="M22" s="32">
        <v>8352</v>
      </c>
    </row>
    <row r="23" spans="1:13" ht="15" customHeight="1">
      <c r="A23" s="37" t="s">
        <v>103</v>
      </c>
      <c r="B23" s="31">
        <v>5005</v>
      </c>
      <c r="C23" s="32">
        <v>15</v>
      </c>
      <c r="D23" s="32">
        <v>16156</v>
      </c>
      <c r="E23" s="33">
        <v>1899</v>
      </c>
      <c r="F23" s="32">
        <v>5573</v>
      </c>
      <c r="G23" s="32">
        <v>722798</v>
      </c>
      <c r="H23" s="32">
        <v>1651</v>
      </c>
      <c r="I23" s="32">
        <v>5661</v>
      </c>
      <c r="J23" s="32">
        <v>538137</v>
      </c>
      <c r="K23" s="32">
        <v>797</v>
      </c>
      <c r="L23" s="32">
        <v>21214</v>
      </c>
      <c r="M23" s="32">
        <v>11040</v>
      </c>
    </row>
    <row r="24" spans="1:13" ht="15" customHeight="1">
      <c r="A24" s="37"/>
      <c r="B24" s="31"/>
      <c r="C24" s="32"/>
      <c r="D24" s="32"/>
      <c r="E24" s="33"/>
      <c r="F24" s="32"/>
      <c r="G24" s="32"/>
      <c r="H24" s="32"/>
      <c r="I24" s="32"/>
      <c r="J24" s="32"/>
      <c r="K24" s="32"/>
      <c r="L24" s="32"/>
      <c r="M24" s="32"/>
    </row>
    <row r="25" spans="1:13" ht="15" customHeight="1">
      <c r="A25" s="37" t="s">
        <v>104</v>
      </c>
      <c r="B25" s="31">
        <v>4969</v>
      </c>
      <c r="C25" s="32">
        <v>28</v>
      </c>
      <c r="D25" s="32">
        <v>12211</v>
      </c>
      <c r="E25" s="33">
        <v>1852</v>
      </c>
      <c r="F25" s="32">
        <v>4554</v>
      </c>
      <c r="G25" s="32">
        <v>562164</v>
      </c>
      <c r="H25" s="32">
        <v>1239</v>
      </c>
      <c r="I25" s="32">
        <v>4502</v>
      </c>
      <c r="J25" s="32">
        <v>416242</v>
      </c>
      <c r="K25" s="32">
        <v>660</v>
      </c>
      <c r="L25" s="32">
        <v>15308</v>
      </c>
      <c r="M25" s="32">
        <v>9290</v>
      </c>
    </row>
    <row r="26" spans="1:13" ht="15" customHeight="1">
      <c r="A26" s="37" t="s">
        <v>105</v>
      </c>
      <c r="B26" s="31">
        <v>5758</v>
      </c>
      <c r="C26" s="32">
        <v>26</v>
      </c>
      <c r="D26" s="32">
        <v>11633</v>
      </c>
      <c r="E26" s="33">
        <v>2142</v>
      </c>
      <c r="F26" s="32">
        <v>5428</v>
      </c>
      <c r="G26" s="32">
        <v>662342</v>
      </c>
      <c r="H26" s="32">
        <v>1302</v>
      </c>
      <c r="I26" s="32">
        <v>4691</v>
      </c>
      <c r="J26" s="32">
        <v>432115</v>
      </c>
      <c r="K26" s="32">
        <v>609</v>
      </c>
      <c r="L26" s="32">
        <v>16402</v>
      </c>
      <c r="M26" s="32">
        <v>7381</v>
      </c>
    </row>
    <row r="27" spans="1:13" ht="15" customHeight="1">
      <c r="A27" s="37" t="s">
        <v>106</v>
      </c>
      <c r="B27" s="31">
        <v>18533</v>
      </c>
      <c r="C27" s="32">
        <v>542</v>
      </c>
      <c r="D27" s="32">
        <v>30437</v>
      </c>
      <c r="E27" s="33">
        <v>3460</v>
      </c>
      <c r="F27" s="32">
        <v>8696</v>
      </c>
      <c r="G27" s="32">
        <v>1146803</v>
      </c>
      <c r="H27" s="32">
        <v>3619</v>
      </c>
      <c r="I27" s="32">
        <v>8917</v>
      </c>
      <c r="J27" s="32">
        <v>1111925</v>
      </c>
      <c r="K27" s="32">
        <v>1782</v>
      </c>
      <c r="L27" s="32">
        <v>52923</v>
      </c>
      <c r="M27" s="32">
        <v>19789</v>
      </c>
    </row>
    <row r="28" spans="1:13" ht="15" customHeight="1">
      <c r="A28" s="37" t="s">
        <v>107</v>
      </c>
      <c r="B28" s="31">
        <v>14661</v>
      </c>
      <c r="C28" s="32">
        <v>34</v>
      </c>
      <c r="D28" s="32">
        <v>25590</v>
      </c>
      <c r="E28" s="33">
        <v>3490</v>
      </c>
      <c r="F28" s="32">
        <v>8153</v>
      </c>
      <c r="G28" s="32">
        <v>982940</v>
      </c>
      <c r="H28" s="32">
        <v>3192</v>
      </c>
      <c r="I28" s="32">
        <v>12279</v>
      </c>
      <c r="J28" s="32">
        <v>979202</v>
      </c>
      <c r="K28" s="32">
        <v>1629</v>
      </c>
      <c r="L28" s="32">
        <v>40778</v>
      </c>
      <c r="M28" s="32">
        <v>12841</v>
      </c>
    </row>
    <row r="29" spans="1:13" ht="15" customHeight="1">
      <c r="A29" s="37"/>
      <c r="B29" s="31"/>
      <c r="C29" s="32"/>
      <c r="D29" s="32"/>
      <c r="E29" s="33"/>
      <c r="F29" s="32"/>
      <c r="G29" s="32"/>
      <c r="H29" s="32"/>
      <c r="I29" s="32"/>
      <c r="J29" s="32"/>
      <c r="K29" s="32"/>
      <c r="L29" s="32"/>
      <c r="M29" s="32"/>
    </row>
    <row r="30" spans="1:13" ht="15" customHeight="1">
      <c r="A30" s="37" t="s">
        <v>108</v>
      </c>
      <c r="B30" s="31">
        <v>51085</v>
      </c>
      <c r="C30" s="32">
        <v>1387</v>
      </c>
      <c r="D30" s="32">
        <v>125515</v>
      </c>
      <c r="E30" s="33">
        <v>16029</v>
      </c>
      <c r="F30" s="32">
        <v>36679</v>
      </c>
      <c r="G30" s="32">
        <v>2745784</v>
      </c>
      <c r="H30" s="32">
        <v>10879</v>
      </c>
      <c r="I30" s="32">
        <v>22003</v>
      </c>
      <c r="J30" s="32">
        <v>2844048</v>
      </c>
      <c r="K30" s="32">
        <v>6360</v>
      </c>
      <c r="L30" s="32">
        <v>211512</v>
      </c>
      <c r="M30" s="32">
        <v>34131</v>
      </c>
    </row>
    <row r="31" spans="1:13" ht="15" customHeight="1">
      <c r="A31" s="37" t="s">
        <v>109</v>
      </c>
      <c r="B31" s="31">
        <v>32471</v>
      </c>
      <c r="C31" s="32">
        <v>1054</v>
      </c>
      <c r="D31" s="32">
        <v>18147</v>
      </c>
      <c r="E31" s="33">
        <v>6732</v>
      </c>
      <c r="F31" s="32">
        <v>15773</v>
      </c>
      <c r="G31" s="32">
        <v>1410435</v>
      </c>
      <c r="H31" s="32">
        <v>5142</v>
      </c>
      <c r="I31" s="32">
        <v>17899</v>
      </c>
      <c r="J31" s="32">
        <v>1557648</v>
      </c>
      <c r="K31" s="32">
        <v>2650</v>
      </c>
      <c r="L31" s="32">
        <v>66843</v>
      </c>
      <c r="M31" s="32">
        <v>21599</v>
      </c>
    </row>
    <row r="32" spans="1:13" ht="15" customHeight="1">
      <c r="A32" s="37" t="s">
        <v>110</v>
      </c>
      <c r="B32" s="31">
        <v>8915</v>
      </c>
      <c r="C32" s="32">
        <v>96</v>
      </c>
      <c r="D32" s="32">
        <v>17847</v>
      </c>
      <c r="E32" s="33">
        <v>2739</v>
      </c>
      <c r="F32" s="32">
        <v>8495</v>
      </c>
      <c r="G32" s="32">
        <v>680270</v>
      </c>
      <c r="H32" s="32">
        <v>1666</v>
      </c>
      <c r="I32" s="32">
        <v>7700</v>
      </c>
      <c r="J32" s="32">
        <v>577534</v>
      </c>
      <c r="K32" s="32">
        <v>708</v>
      </c>
      <c r="L32" s="32">
        <v>18058</v>
      </c>
      <c r="M32" s="32">
        <v>9822</v>
      </c>
    </row>
    <row r="33" spans="1:13" ht="15" customHeight="1">
      <c r="A33" s="37" t="s">
        <v>111</v>
      </c>
      <c r="B33" s="31">
        <v>6022</v>
      </c>
      <c r="C33" s="32">
        <v>17</v>
      </c>
      <c r="D33" s="32">
        <v>5203</v>
      </c>
      <c r="E33" s="33">
        <v>1151</v>
      </c>
      <c r="F33" s="32">
        <v>4600</v>
      </c>
      <c r="G33" s="32">
        <v>347052</v>
      </c>
      <c r="H33" s="32">
        <v>826</v>
      </c>
      <c r="I33" s="32">
        <v>7106</v>
      </c>
      <c r="J33" s="32">
        <v>256783</v>
      </c>
      <c r="K33" s="32">
        <v>339</v>
      </c>
      <c r="L33" s="32">
        <v>8133</v>
      </c>
      <c r="M33" s="32">
        <v>4040</v>
      </c>
    </row>
    <row r="34" spans="1:13" ht="15" customHeight="1">
      <c r="A34" s="37"/>
      <c r="B34" s="31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</row>
    <row r="35" spans="1:13" s="58" customFormat="1" ht="15" customHeight="1">
      <c r="A35" s="60" t="s">
        <v>112</v>
      </c>
      <c r="B35" s="66">
        <v>5124</v>
      </c>
      <c r="C35" s="64">
        <v>16</v>
      </c>
      <c r="D35" s="64">
        <v>6879</v>
      </c>
      <c r="E35" s="63">
        <v>1842</v>
      </c>
      <c r="F35" s="64">
        <v>4574</v>
      </c>
      <c r="G35" s="64">
        <v>329041</v>
      </c>
      <c r="H35" s="64">
        <v>928</v>
      </c>
      <c r="I35" s="64">
        <v>2954</v>
      </c>
      <c r="J35" s="64">
        <v>264244</v>
      </c>
      <c r="K35" s="64">
        <v>345</v>
      </c>
      <c r="L35" s="64">
        <v>8274</v>
      </c>
      <c r="M35" s="64">
        <v>6191</v>
      </c>
    </row>
    <row r="36" spans="1:13" ht="15" customHeight="1">
      <c r="A36" s="37" t="s">
        <v>113</v>
      </c>
      <c r="B36" s="31">
        <v>3408</v>
      </c>
      <c r="C36" s="32">
        <v>37</v>
      </c>
      <c r="D36" s="32">
        <v>4403</v>
      </c>
      <c r="E36" s="33">
        <v>787</v>
      </c>
      <c r="F36" s="32">
        <v>3230</v>
      </c>
      <c r="G36" s="32">
        <v>254806</v>
      </c>
      <c r="H36" s="32">
        <v>631</v>
      </c>
      <c r="I36" s="32">
        <v>2779</v>
      </c>
      <c r="J36" s="32">
        <v>186075</v>
      </c>
      <c r="K36" s="32">
        <v>242</v>
      </c>
      <c r="L36" s="32">
        <v>5508</v>
      </c>
      <c r="M36" s="32">
        <v>3622</v>
      </c>
    </row>
    <row r="37" spans="1:13" ht="15" customHeight="1">
      <c r="A37" s="37" t="s">
        <v>114</v>
      </c>
      <c r="B37" s="31">
        <v>2188</v>
      </c>
      <c r="C37" s="32">
        <v>1</v>
      </c>
      <c r="D37" s="32">
        <v>5678</v>
      </c>
      <c r="E37" s="33">
        <v>794</v>
      </c>
      <c r="F37" s="32">
        <v>2415</v>
      </c>
      <c r="G37" s="32">
        <v>265251</v>
      </c>
      <c r="H37" s="32">
        <v>588</v>
      </c>
      <c r="I37" s="32">
        <v>1003</v>
      </c>
      <c r="J37" s="32">
        <v>194231</v>
      </c>
      <c r="K37" s="32">
        <v>262</v>
      </c>
      <c r="L37" s="32">
        <v>6041</v>
      </c>
      <c r="M37" s="32">
        <v>4192</v>
      </c>
    </row>
    <row r="38" spans="1:13" ht="15" customHeight="1">
      <c r="A38" s="37" t="s">
        <v>115</v>
      </c>
      <c r="B38" s="31">
        <v>7899</v>
      </c>
      <c r="C38" s="32">
        <v>77</v>
      </c>
      <c r="D38" s="32">
        <v>15823</v>
      </c>
      <c r="E38" s="33">
        <v>2303</v>
      </c>
      <c r="F38" s="32">
        <v>7094</v>
      </c>
      <c r="G38" s="32">
        <v>713450</v>
      </c>
      <c r="H38" s="32">
        <v>1542</v>
      </c>
      <c r="I38" s="32">
        <v>4006</v>
      </c>
      <c r="J38" s="32">
        <v>521962</v>
      </c>
      <c r="K38" s="32">
        <v>684</v>
      </c>
      <c r="L38" s="32">
        <v>15692</v>
      </c>
      <c r="M38" s="32">
        <v>8994</v>
      </c>
    </row>
    <row r="39" spans="1:13" ht="15" customHeight="1">
      <c r="A39" s="37"/>
      <c r="B39" s="31"/>
      <c r="C39" s="32"/>
      <c r="D39" s="32"/>
      <c r="E39" s="33"/>
      <c r="F39" s="32"/>
      <c r="G39" s="32"/>
      <c r="H39" s="32"/>
      <c r="I39" s="32"/>
      <c r="J39" s="32"/>
      <c r="K39" s="32"/>
      <c r="L39" s="32"/>
      <c r="M39" s="32"/>
    </row>
    <row r="40" spans="1:13" ht="15" customHeight="1">
      <c r="A40" s="37" t="s">
        <v>116</v>
      </c>
      <c r="B40" s="31">
        <v>4984</v>
      </c>
      <c r="C40" s="32">
        <v>33</v>
      </c>
      <c r="D40" s="32">
        <v>8588</v>
      </c>
      <c r="E40" s="33">
        <v>1957</v>
      </c>
      <c r="F40" s="32">
        <v>4483</v>
      </c>
      <c r="G40" s="32">
        <v>650992</v>
      </c>
      <c r="H40" s="32">
        <v>1429</v>
      </c>
      <c r="I40" s="32">
        <v>5227</v>
      </c>
      <c r="J40" s="32">
        <v>441511</v>
      </c>
      <c r="K40" s="32">
        <v>581</v>
      </c>
      <c r="L40" s="32">
        <v>13539</v>
      </c>
      <c r="M40" s="32">
        <v>6762</v>
      </c>
    </row>
    <row r="41" spans="1:13" ht="15" customHeight="1">
      <c r="A41" s="37" t="s">
        <v>117</v>
      </c>
      <c r="B41" s="31">
        <v>13897</v>
      </c>
      <c r="C41" s="32">
        <v>17</v>
      </c>
      <c r="D41" s="32">
        <v>14635</v>
      </c>
      <c r="E41" s="33">
        <v>3148</v>
      </c>
      <c r="F41" s="32">
        <v>8564</v>
      </c>
      <c r="G41" s="32">
        <v>1110767</v>
      </c>
      <c r="H41" s="32">
        <v>2548</v>
      </c>
      <c r="I41" s="32">
        <v>10815</v>
      </c>
      <c r="J41" s="32">
        <v>811049</v>
      </c>
      <c r="K41" s="32">
        <v>1122</v>
      </c>
      <c r="L41" s="32">
        <v>29768</v>
      </c>
      <c r="M41" s="32">
        <v>20894</v>
      </c>
    </row>
    <row r="42" spans="1:13" ht="15" customHeight="1">
      <c r="A42" s="37" t="s">
        <v>118</v>
      </c>
      <c r="B42" s="31">
        <v>19472</v>
      </c>
      <c r="C42" s="32">
        <v>273</v>
      </c>
      <c r="D42" s="32">
        <v>15630</v>
      </c>
      <c r="E42" s="33">
        <v>6549</v>
      </c>
      <c r="F42" s="32">
        <v>17531</v>
      </c>
      <c r="G42" s="32">
        <v>2013578</v>
      </c>
      <c r="H42" s="32">
        <v>4557</v>
      </c>
      <c r="I42" s="32">
        <v>24657</v>
      </c>
      <c r="J42" s="32">
        <v>1431684</v>
      </c>
      <c r="K42" s="32">
        <v>2219</v>
      </c>
      <c r="L42" s="32">
        <v>53775</v>
      </c>
      <c r="M42" s="32">
        <v>25002</v>
      </c>
    </row>
    <row r="43" spans="1:13" ht="15" customHeight="1">
      <c r="A43" s="37" t="s">
        <v>119</v>
      </c>
      <c r="B43" s="31">
        <v>8144</v>
      </c>
      <c r="C43" s="32">
        <v>107</v>
      </c>
      <c r="D43" s="32">
        <v>19902</v>
      </c>
      <c r="E43" s="33">
        <v>1940</v>
      </c>
      <c r="F43" s="32">
        <v>5398</v>
      </c>
      <c r="G43" s="32">
        <v>528581</v>
      </c>
      <c r="H43" s="32">
        <v>1216</v>
      </c>
      <c r="I43" s="32">
        <v>5464</v>
      </c>
      <c r="J43" s="32">
        <v>396404</v>
      </c>
      <c r="K43" s="32">
        <v>562</v>
      </c>
      <c r="L43" s="32">
        <v>15456</v>
      </c>
      <c r="M43" s="32">
        <v>7473</v>
      </c>
    </row>
    <row r="44" spans="1:13" ht="15" customHeight="1">
      <c r="A44" s="37"/>
      <c r="B44" s="31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</row>
    <row r="45" spans="1:13" ht="15" customHeight="1">
      <c r="A45" s="37" t="s">
        <v>120</v>
      </c>
      <c r="B45" s="31">
        <v>4706</v>
      </c>
      <c r="C45" s="32">
        <v>149</v>
      </c>
      <c r="D45" s="32">
        <v>7007</v>
      </c>
      <c r="E45" s="33">
        <v>939</v>
      </c>
      <c r="F45" s="32">
        <v>2438</v>
      </c>
      <c r="G45" s="32">
        <v>306084</v>
      </c>
      <c r="H45" s="32">
        <v>746</v>
      </c>
      <c r="I45" s="32">
        <v>4023</v>
      </c>
      <c r="J45" s="32">
        <v>233287</v>
      </c>
      <c r="K45" s="32">
        <v>357</v>
      </c>
      <c r="L45" s="32">
        <v>11567</v>
      </c>
      <c r="M45" s="32">
        <v>4307</v>
      </c>
    </row>
    <row r="46" spans="1:13" ht="15" customHeight="1">
      <c r="A46" s="37" t="s">
        <v>121</v>
      </c>
      <c r="B46" s="31">
        <v>14190</v>
      </c>
      <c r="C46" s="32">
        <v>1401</v>
      </c>
      <c r="D46" s="32">
        <v>12400</v>
      </c>
      <c r="E46" s="33">
        <v>4222</v>
      </c>
      <c r="F46" s="32">
        <v>8808</v>
      </c>
      <c r="G46" s="32">
        <v>615379</v>
      </c>
      <c r="H46" s="32">
        <v>2154</v>
      </c>
      <c r="I46" s="32">
        <v>4791</v>
      </c>
      <c r="J46" s="32">
        <v>571753</v>
      </c>
      <c r="K46" s="32">
        <v>996</v>
      </c>
      <c r="L46" s="32">
        <v>30393</v>
      </c>
      <c r="M46" s="32">
        <v>16100</v>
      </c>
    </row>
    <row r="47" spans="1:13" ht="15" customHeight="1">
      <c r="A47" s="37" t="s">
        <v>122</v>
      </c>
      <c r="B47" s="31">
        <v>46074</v>
      </c>
      <c r="C47" s="32">
        <v>3149</v>
      </c>
      <c r="D47" s="32">
        <v>56283</v>
      </c>
      <c r="E47" s="33">
        <v>11693</v>
      </c>
      <c r="F47" s="32">
        <v>23616</v>
      </c>
      <c r="G47" s="32">
        <v>1891616</v>
      </c>
      <c r="H47" s="32">
        <v>7413</v>
      </c>
      <c r="I47" s="32">
        <v>23907</v>
      </c>
      <c r="J47" s="32">
        <v>1945770</v>
      </c>
      <c r="K47" s="32">
        <v>4118</v>
      </c>
      <c r="L47" s="32">
        <v>111580</v>
      </c>
      <c r="M47" s="32">
        <v>32311</v>
      </c>
    </row>
    <row r="48" spans="1:13" ht="15" customHeight="1">
      <c r="A48" s="37" t="s">
        <v>123</v>
      </c>
      <c r="B48" s="31">
        <v>32904</v>
      </c>
      <c r="C48" s="32">
        <v>1611</v>
      </c>
      <c r="D48" s="32">
        <v>29416</v>
      </c>
      <c r="E48" s="33">
        <v>6424</v>
      </c>
      <c r="F48" s="32">
        <v>14511</v>
      </c>
      <c r="G48" s="32">
        <v>1190436</v>
      </c>
      <c r="H48" s="32">
        <v>4055</v>
      </c>
      <c r="I48" s="32">
        <v>17264</v>
      </c>
      <c r="J48" s="32">
        <v>1139988</v>
      </c>
      <c r="K48" s="32">
        <v>2022</v>
      </c>
      <c r="L48" s="32">
        <v>55637</v>
      </c>
      <c r="M48" s="32">
        <v>25923</v>
      </c>
    </row>
    <row r="49" spans="1:13" ht="15" customHeight="1">
      <c r="A49" s="37"/>
      <c r="B49" s="31"/>
      <c r="C49" s="32"/>
      <c r="D49" s="32"/>
      <c r="E49" s="33"/>
      <c r="F49" s="32"/>
      <c r="G49" s="32"/>
      <c r="H49" s="32"/>
      <c r="I49" s="32"/>
      <c r="J49" s="32"/>
      <c r="K49" s="32"/>
      <c r="L49" s="32"/>
      <c r="M49" s="32"/>
    </row>
    <row r="50" spans="1:13" ht="15" customHeight="1">
      <c r="A50" s="37" t="s">
        <v>124</v>
      </c>
      <c r="B50" s="31">
        <v>3860</v>
      </c>
      <c r="C50" s="32">
        <v>529</v>
      </c>
      <c r="D50" s="32">
        <v>13954</v>
      </c>
      <c r="E50" s="33">
        <v>1268</v>
      </c>
      <c r="F50" s="32">
        <v>2818</v>
      </c>
      <c r="G50" s="32">
        <v>264218</v>
      </c>
      <c r="H50" s="32">
        <v>874</v>
      </c>
      <c r="I50" s="32">
        <v>1496</v>
      </c>
      <c r="J50" s="32">
        <v>239429</v>
      </c>
      <c r="K50" s="32">
        <v>421</v>
      </c>
      <c r="L50" s="32">
        <v>11988</v>
      </c>
      <c r="M50" s="32">
        <v>3826</v>
      </c>
    </row>
    <row r="51" spans="1:13" ht="15" customHeight="1">
      <c r="A51" s="37" t="s">
        <v>125</v>
      </c>
      <c r="B51" s="31">
        <v>5710</v>
      </c>
      <c r="C51" s="32">
        <v>296</v>
      </c>
      <c r="D51" s="32">
        <v>15053</v>
      </c>
      <c r="E51" s="33">
        <v>1320</v>
      </c>
      <c r="F51" s="32">
        <v>3321</v>
      </c>
      <c r="G51" s="32">
        <v>328520</v>
      </c>
      <c r="H51" s="32">
        <v>900</v>
      </c>
      <c r="I51" s="32">
        <v>2757</v>
      </c>
      <c r="J51" s="32">
        <v>263119</v>
      </c>
      <c r="K51" s="32">
        <v>399</v>
      </c>
      <c r="L51" s="32">
        <v>11595</v>
      </c>
      <c r="M51" s="32">
        <v>6625</v>
      </c>
    </row>
    <row r="52" spans="1:13" ht="15" customHeight="1">
      <c r="A52" s="37" t="s">
        <v>126</v>
      </c>
      <c r="B52" s="31">
        <v>2714</v>
      </c>
      <c r="C52" s="32">
        <v>54</v>
      </c>
      <c r="D52" s="32">
        <v>7850</v>
      </c>
      <c r="E52" s="33">
        <v>1036</v>
      </c>
      <c r="F52" s="32">
        <v>3166</v>
      </c>
      <c r="G52" s="32">
        <v>182275</v>
      </c>
      <c r="H52" s="32">
        <v>456</v>
      </c>
      <c r="I52" s="32">
        <v>835</v>
      </c>
      <c r="J52" s="32">
        <v>148550</v>
      </c>
      <c r="K52" s="32">
        <v>179</v>
      </c>
      <c r="L52" s="32">
        <v>5003</v>
      </c>
      <c r="M52" s="32">
        <v>3174</v>
      </c>
    </row>
    <row r="53" spans="1:13" ht="15" customHeight="1">
      <c r="A53" s="37" t="s">
        <v>127</v>
      </c>
      <c r="B53" s="31">
        <v>3131</v>
      </c>
      <c r="C53" s="32">
        <v>37</v>
      </c>
      <c r="D53" s="32">
        <v>10443</v>
      </c>
      <c r="E53" s="33">
        <v>883</v>
      </c>
      <c r="F53" s="32">
        <v>3807</v>
      </c>
      <c r="G53" s="32">
        <v>224333</v>
      </c>
      <c r="H53" s="32">
        <v>553</v>
      </c>
      <c r="I53" s="32">
        <v>1112</v>
      </c>
      <c r="J53" s="32">
        <v>198505</v>
      </c>
      <c r="K53" s="32">
        <v>240</v>
      </c>
      <c r="L53" s="32">
        <v>6726</v>
      </c>
      <c r="M53" s="32">
        <v>2751</v>
      </c>
    </row>
    <row r="54" spans="1:13" ht="15" customHeight="1">
      <c r="A54" s="37"/>
      <c r="B54" s="31"/>
      <c r="C54" s="32"/>
      <c r="D54" s="32"/>
      <c r="E54" s="33"/>
      <c r="F54" s="32"/>
      <c r="G54" s="32"/>
      <c r="H54" s="32"/>
      <c r="I54" s="32"/>
      <c r="J54" s="32"/>
      <c r="K54" s="32"/>
      <c r="L54" s="32"/>
      <c r="M54" s="32"/>
    </row>
    <row r="55" spans="1:13" ht="15" customHeight="1">
      <c r="A55" s="37" t="s">
        <v>128</v>
      </c>
      <c r="B55" s="31">
        <v>10375</v>
      </c>
      <c r="C55" s="32">
        <v>138</v>
      </c>
      <c r="D55" s="32">
        <v>22995</v>
      </c>
      <c r="E55" s="33">
        <v>2926</v>
      </c>
      <c r="F55" s="32">
        <v>8646</v>
      </c>
      <c r="G55" s="32">
        <v>596988</v>
      </c>
      <c r="H55" s="32">
        <v>1445</v>
      </c>
      <c r="I55" s="32">
        <v>6358</v>
      </c>
      <c r="J55" s="32">
        <v>445186</v>
      </c>
      <c r="K55" s="32">
        <v>670</v>
      </c>
      <c r="L55" s="32">
        <v>19964</v>
      </c>
      <c r="M55" s="32">
        <v>7806</v>
      </c>
    </row>
    <row r="56" spans="1:13" ht="15" customHeight="1">
      <c r="A56" s="37" t="s">
        <v>129</v>
      </c>
      <c r="B56" s="31">
        <v>17666</v>
      </c>
      <c r="C56" s="32">
        <v>732</v>
      </c>
      <c r="D56" s="32">
        <v>24075</v>
      </c>
      <c r="E56" s="33">
        <v>3642</v>
      </c>
      <c r="F56" s="32">
        <v>10848</v>
      </c>
      <c r="G56" s="32">
        <v>764184</v>
      </c>
      <c r="H56" s="32">
        <v>2191</v>
      </c>
      <c r="I56" s="32">
        <v>8590</v>
      </c>
      <c r="J56" s="32">
        <v>696191</v>
      </c>
      <c r="K56" s="32">
        <v>952</v>
      </c>
      <c r="L56" s="32">
        <v>28175</v>
      </c>
      <c r="M56" s="32">
        <v>15630</v>
      </c>
    </row>
    <row r="57" spans="1:13" ht="15" customHeight="1">
      <c r="A57" s="37" t="s">
        <v>130</v>
      </c>
      <c r="B57" s="31">
        <v>8607</v>
      </c>
      <c r="C57" s="32">
        <v>216</v>
      </c>
      <c r="D57" s="32">
        <v>17334</v>
      </c>
      <c r="E57" s="33">
        <v>2036</v>
      </c>
      <c r="F57" s="32">
        <v>6681</v>
      </c>
      <c r="G57" s="32">
        <v>461656</v>
      </c>
      <c r="H57" s="32">
        <v>1200</v>
      </c>
      <c r="I57" s="32">
        <v>6981</v>
      </c>
      <c r="J57" s="32">
        <v>407280</v>
      </c>
      <c r="K57" s="32">
        <v>583</v>
      </c>
      <c r="L57" s="32">
        <v>13697</v>
      </c>
      <c r="M57" s="32">
        <v>7882</v>
      </c>
    </row>
    <row r="58" spans="1:13" ht="15" customHeight="1">
      <c r="A58" s="37" t="s">
        <v>131</v>
      </c>
      <c r="B58" s="31">
        <v>5573</v>
      </c>
      <c r="C58" s="32">
        <v>130</v>
      </c>
      <c r="D58" s="32">
        <v>16210</v>
      </c>
      <c r="E58" s="33">
        <v>1419</v>
      </c>
      <c r="F58" s="32">
        <v>4004</v>
      </c>
      <c r="G58" s="32">
        <v>254113</v>
      </c>
      <c r="H58" s="32">
        <v>615</v>
      </c>
      <c r="I58" s="32">
        <v>1991</v>
      </c>
      <c r="J58" s="32">
        <v>188282</v>
      </c>
      <c r="K58" s="32">
        <v>242</v>
      </c>
      <c r="L58" s="32">
        <v>9581</v>
      </c>
      <c r="M58" s="32">
        <v>5805</v>
      </c>
    </row>
    <row r="59" spans="1:13" ht="15" customHeight="1">
      <c r="A59" s="37"/>
      <c r="B59" s="31"/>
      <c r="C59" s="32"/>
      <c r="D59" s="32"/>
      <c r="E59" s="33"/>
      <c r="F59" s="32"/>
      <c r="G59" s="32"/>
      <c r="H59" s="32"/>
      <c r="I59" s="32"/>
      <c r="J59" s="32"/>
      <c r="K59" s="32"/>
      <c r="L59" s="32"/>
      <c r="M59" s="32"/>
    </row>
    <row r="60" spans="1:13" ht="15" customHeight="1">
      <c r="A60" s="37" t="s">
        <v>132</v>
      </c>
      <c r="B60" s="31">
        <v>4006</v>
      </c>
      <c r="C60" s="32">
        <v>110</v>
      </c>
      <c r="D60" s="32">
        <v>9713</v>
      </c>
      <c r="E60" s="33">
        <v>1167</v>
      </c>
      <c r="F60" s="32">
        <v>4840</v>
      </c>
      <c r="G60" s="32">
        <v>306897</v>
      </c>
      <c r="H60" s="32">
        <v>777</v>
      </c>
      <c r="I60" s="32">
        <v>4097</v>
      </c>
      <c r="J60" s="32">
        <v>239173</v>
      </c>
      <c r="K60" s="32">
        <v>361</v>
      </c>
      <c r="L60" s="32">
        <v>14998</v>
      </c>
      <c r="M60" s="32">
        <v>5856</v>
      </c>
    </row>
    <row r="61" spans="1:13" ht="15" customHeight="1">
      <c r="A61" s="37" t="s">
        <v>133</v>
      </c>
      <c r="B61" s="31">
        <v>8187</v>
      </c>
      <c r="C61" s="32">
        <v>94</v>
      </c>
      <c r="D61" s="32">
        <v>18840</v>
      </c>
      <c r="E61" s="33">
        <v>1682</v>
      </c>
      <c r="F61" s="32">
        <v>6788</v>
      </c>
      <c r="G61" s="32">
        <v>407804</v>
      </c>
      <c r="H61" s="32">
        <v>1103</v>
      </c>
      <c r="I61" s="32">
        <v>2779</v>
      </c>
      <c r="J61" s="32">
        <v>357840</v>
      </c>
      <c r="K61" s="32">
        <v>503</v>
      </c>
      <c r="L61" s="32">
        <v>17351</v>
      </c>
      <c r="M61" s="32">
        <v>7069</v>
      </c>
    </row>
    <row r="62" spans="1:13" ht="15" customHeight="1">
      <c r="A62" s="37" t="s">
        <v>134</v>
      </c>
      <c r="B62" s="31">
        <v>6936</v>
      </c>
      <c r="C62" s="32">
        <v>335</v>
      </c>
      <c r="D62" s="32">
        <v>21924</v>
      </c>
      <c r="E62" s="33">
        <v>1027</v>
      </c>
      <c r="F62" s="32">
        <v>4301</v>
      </c>
      <c r="G62" s="32">
        <v>264196</v>
      </c>
      <c r="H62" s="32">
        <v>630</v>
      </c>
      <c r="I62" s="32">
        <v>2165</v>
      </c>
      <c r="J62" s="32">
        <v>194159</v>
      </c>
      <c r="K62" s="32">
        <v>233</v>
      </c>
      <c r="L62" s="32">
        <v>9564</v>
      </c>
      <c r="M62" s="32">
        <v>3913</v>
      </c>
    </row>
    <row r="63" spans="1:13" ht="15" customHeight="1">
      <c r="A63" s="37" t="s">
        <v>135</v>
      </c>
      <c r="B63" s="31">
        <v>29940</v>
      </c>
      <c r="C63" s="32">
        <v>2404</v>
      </c>
      <c r="D63" s="32">
        <v>100090</v>
      </c>
      <c r="E63" s="33">
        <v>6816</v>
      </c>
      <c r="F63" s="32">
        <v>19708</v>
      </c>
      <c r="G63" s="32">
        <v>1177092</v>
      </c>
      <c r="H63" s="32">
        <v>3216</v>
      </c>
      <c r="I63" s="32">
        <v>11854</v>
      </c>
      <c r="J63" s="32">
        <v>1080753</v>
      </c>
      <c r="K63" s="32">
        <v>1429</v>
      </c>
      <c r="L63" s="32">
        <v>57620</v>
      </c>
      <c r="M63" s="32">
        <v>25851</v>
      </c>
    </row>
    <row r="64" spans="1:13" ht="15" customHeight="1">
      <c r="A64" s="37"/>
      <c r="B64" s="31"/>
      <c r="C64" s="32"/>
      <c r="D64" s="32"/>
      <c r="E64" s="33"/>
      <c r="F64" s="32"/>
      <c r="G64" s="32"/>
      <c r="H64" s="32"/>
      <c r="I64" s="32"/>
      <c r="J64" s="32"/>
      <c r="K64" s="32"/>
      <c r="L64" s="32"/>
      <c r="M64" s="32"/>
    </row>
    <row r="65" spans="1:13" ht="15" customHeight="1">
      <c r="A65" s="37" t="s">
        <v>136</v>
      </c>
      <c r="B65" s="31">
        <v>5038</v>
      </c>
      <c r="C65" s="32">
        <v>192</v>
      </c>
      <c r="D65" s="32">
        <v>13368</v>
      </c>
      <c r="E65" s="33">
        <v>939</v>
      </c>
      <c r="F65" s="32">
        <v>3663</v>
      </c>
      <c r="G65" s="32">
        <v>249383</v>
      </c>
      <c r="H65" s="32">
        <v>551</v>
      </c>
      <c r="I65" s="32">
        <v>1264</v>
      </c>
      <c r="J65" s="32">
        <v>189642</v>
      </c>
      <c r="K65" s="32">
        <v>244</v>
      </c>
      <c r="L65" s="32">
        <v>6303</v>
      </c>
      <c r="M65" s="32">
        <v>4927</v>
      </c>
    </row>
    <row r="66" spans="1:13" ht="15" customHeight="1">
      <c r="A66" s="37" t="s">
        <v>137</v>
      </c>
      <c r="B66" s="31">
        <v>8689</v>
      </c>
      <c r="C66" s="32">
        <v>187</v>
      </c>
      <c r="D66" s="32">
        <v>36861</v>
      </c>
      <c r="E66" s="33">
        <v>2370</v>
      </c>
      <c r="F66" s="32">
        <v>7251</v>
      </c>
      <c r="G66" s="32">
        <v>336781</v>
      </c>
      <c r="H66" s="32">
        <v>963</v>
      </c>
      <c r="I66" s="32">
        <v>1348</v>
      </c>
      <c r="J66" s="32">
        <v>385769</v>
      </c>
      <c r="K66" s="32">
        <v>400</v>
      </c>
      <c r="L66" s="32">
        <v>11566</v>
      </c>
      <c r="M66" s="32">
        <v>5710</v>
      </c>
    </row>
    <row r="67" spans="1:13" ht="15" customHeight="1">
      <c r="A67" s="37" t="s">
        <v>138</v>
      </c>
      <c r="B67" s="31">
        <v>7444</v>
      </c>
      <c r="C67" s="32">
        <v>324</v>
      </c>
      <c r="D67" s="32">
        <v>33237</v>
      </c>
      <c r="E67" s="33">
        <v>2540</v>
      </c>
      <c r="F67" s="32">
        <v>8483</v>
      </c>
      <c r="G67" s="32">
        <v>496212</v>
      </c>
      <c r="H67" s="32">
        <v>1104</v>
      </c>
      <c r="I67" s="32">
        <v>2333</v>
      </c>
      <c r="J67" s="32">
        <v>418050</v>
      </c>
      <c r="K67" s="32">
        <v>431</v>
      </c>
      <c r="L67" s="32">
        <v>13707</v>
      </c>
      <c r="M67" s="32">
        <v>8135</v>
      </c>
    </row>
    <row r="68" spans="1:13" ht="15" customHeight="1">
      <c r="A68" s="37" t="s">
        <v>176</v>
      </c>
      <c r="B68" s="31">
        <v>7514</v>
      </c>
      <c r="C68" s="32">
        <v>311</v>
      </c>
      <c r="D68" s="32">
        <v>19690</v>
      </c>
      <c r="E68" s="33">
        <v>1352</v>
      </c>
      <c r="F68" s="32">
        <v>4938</v>
      </c>
      <c r="G68" s="32">
        <v>337619</v>
      </c>
      <c r="H68" s="32">
        <v>835</v>
      </c>
      <c r="I68" s="32">
        <v>2886</v>
      </c>
      <c r="J68" s="32">
        <v>302036</v>
      </c>
      <c r="K68" s="32">
        <v>330</v>
      </c>
      <c r="L68" s="32">
        <v>9604</v>
      </c>
      <c r="M68" s="32">
        <v>5517</v>
      </c>
    </row>
    <row r="69" spans="1:13" ht="15" customHeight="1">
      <c r="A69" s="37"/>
      <c r="B69" s="31"/>
      <c r="C69" s="32"/>
      <c r="D69" s="32"/>
      <c r="E69" s="33"/>
      <c r="F69" s="32"/>
      <c r="G69" s="32"/>
      <c r="H69" s="32"/>
      <c r="I69" s="32"/>
      <c r="J69" s="32"/>
      <c r="K69" s="32"/>
      <c r="L69" s="32"/>
      <c r="M69" s="32"/>
    </row>
    <row r="70" spans="1:13" ht="15" customHeight="1">
      <c r="A70" s="37" t="s">
        <v>140</v>
      </c>
      <c r="B70" s="31">
        <v>6549</v>
      </c>
      <c r="C70" s="32">
        <v>182</v>
      </c>
      <c r="D70" s="32">
        <v>21215</v>
      </c>
      <c r="E70" s="33">
        <v>1055</v>
      </c>
      <c r="F70" s="32">
        <v>4980</v>
      </c>
      <c r="G70" s="32">
        <v>362628</v>
      </c>
      <c r="H70" s="32">
        <v>728</v>
      </c>
      <c r="I70" s="32">
        <v>1793</v>
      </c>
      <c r="J70" s="32">
        <v>274673</v>
      </c>
      <c r="K70" s="32">
        <v>286</v>
      </c>
      <c r="L70" s="32">
        <v>9031</v>
      </c>
      <c r="M70" s="32">
        <v>3747</v>
      </c>
    </row>
    <row r="71" spans="1:13" ht="15" customHeight="1">
      <c r="A71" s="37" t="s">
        <v>141</v>
      </c>
      <c r="B71" s="31">
        <v>10525</v>
      </c>
      <c r="C71" s="32">
        <v>755</v>
      </c>
      <c r="D71" s="32">
        <v>38322</v>
      </c>
      <c r="E71" s="33">
        <v>2050</v>
      </c>
      <c r="F71" s="32">
        <v>6431</v>
      </c>
      <c r="G71" s="32">
        <v>486958</v>
      </c>
      <c r="H71" s="32">
        <v>1054</v>
      </c>
      <c r="I71" s="32">
        <v>1588</v>
      </c>
      <c r="J71" s="32">
        <v>462229</v>
      </c>
      <c r="K71" s="32">
        <v>456</v>
      </c>
      <c r="L71" s="32">
        <v>12681</v>
      </c>
      <c r="M71" s="32">
        <v>7052</v>
      </c>
    </row>
    <row r="72" spans="1:13" ht="15" customHeight="1">
      <c r="A72" s="37" t="s">
        <v>142</v>
      </c>
      <c r="B72" s="31">
        <v>6067</v>
      </c>
      <c r="C72" s="32">
        <v>111</v>
      </c>
      <c r="D72" s="32">
        <v>28292</v>
      </c>
      <c r="E72" s="33">
        <v>682</v>
      </c>
      <c r="F72" s="32">
        <v>1971</v>
      </c>
      <c r="G72" s="32">
        <v>285414</v>
      </c>
      <c r="H72" s="113" t="s">
        <v>445</v>
      </c>
      <c r="I72" s="113" t="s">
        <v>445</v>
      </c>
      <c r="J72" s="32">
        <v>200277</v>
      </c>
      <c r="K72" s="32">
        <v>248</v>
      </c>
      <c r="L72" s="32">
        <v>14803</v>
      </c>
      <c r="M72" s="32">
        <v>1896</v>
      </c>
    </row>
    <row r="73" spans="1:13" ht="15" customHeight="1">
      <c r="A73" s="37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5" customHeight="1">
      <c r="A74" s="40" t="s">
        <v>143</v>
      </c>
      <c r="B74" s="115" t="s">
        <v>376</v>
      </c>
      <c r="C74" s="108" t="s">
        <v>376</v>
      </c>
      <c r="D74" s="108" t="s">
        <v>378</v>
      </c>
      <c r="E74" s="116" t="s">
        <v>373</v>
      </c>
      <c r="F74" s="116" t="s">
        <v>373</v>
      </c>
      <c r="G74" s="108" t="s">
        <v>378</v>
      </c>
      <c r="H74" s="116" t="s">
        <v>376</v>
      </c>
      <c r="I74" s="116" t="s">
        <v>376</v>
      </c>
      <c r="J74" s="116" t="s">
        <v>376</v>
      </c>
      <c r="K74" s="224" t="s">
        <v>379</v>
      </c>
      <c r="L74" s="116" t="s">
        <v>359</v>
      </c>
      <c r="M74" s="116" t="s">
        <v>359</v>
      </c>
    </row>
    <row r="75" spans="1:10" ht="15" customHeight="1">
      <c r="A75" s="25" t="s">
        <v>163</v>
      </c>
      <c r="B75" s="38"/>
      <c r="C75" s="38"/>
      <c r="D75" s="38"/>
      <c r="E75" s="38"/>
      <c r="G75" s="38"/>
      <c r="H75" s="38"/>
      <c r="I75" s="38"/>
      <c r="J75" s="38"/>
    </row>
    <row r="76" spans="1:9" ht="15" customHeight="1">
      <c r="A76" s="225" t="s">
        <v>497</v>
      </c>
      <c r="B76" s="38"/>
      <c r="C76" s="38"/>
      <c r="E76" s="38"/>
      <c r="G76" s="38"/>
      <c r="H76" s="38"/>
      <c r="I76" s="225" t="s">
        <v>499</v>
      </c>
    </row>
    <row r="77" spans="1:9" ht="15" customHeight="1">
      <c r="A77" s="109" t="s">
        <v>503</v>
      </c>
      <c r="I77" s="110" t="s">
        <v>500</v>
      </c>
    </row>
    <row r="78" spans="1:9" ht="15" customHeight="1">
      <c r="A78" s="110" t="s">
        <v>504</v>
      </c>
      <c r="I78" s="110" t="s">
        <v>501</v>
      </c>
    </row>
    <row r="79" spans="1:9" ht="15" customHeight="1">
      <c r="A79" s="110" t="s">
        <v>498</v>
      </c>
      <c r="I79" s="110" t="s">
        <v>502</v>
      </c>
    </row>
    <row r="80" ht="15" customHeight="1">
      <c r="I80" s="25" t="s">
        <v>353</v>
      </c>
    </row>
  </sheetData>
  <sheetProtection/>
  <mergeCells count="17">
    <mergeCell ref="K5:K7"/>
    <mergeCell ref="L5:L7"/>
    <mergeCell ref="M5:M7"/>
    <mergeCell ref="H5:I5"/>
    <mergeCell ref="H6:H7"/>
    <mergeCell ref="I6:I7"/>
    <mergeCell ref="J5:J7"/>
    <mergeCell ref="A3:M3"/>
    <mergeCell ref="A5:A7"/>
    <mergeCell ref="B5:C5"/>
    <mergeCell ref="E5:F5"/>
    <mergeCell ref="E6:E7"/>
    <mergeCell ref="F6:F7"/>
    <mergeCell ref="D6:D7"/>
    <mergeCell ref="B6:B7"/>
    <mergeCell ref="C6:C7"/>
    <mergeCell ref="G5:G7"/>
  </mergeCells>
  <printOptions horizontalCentered="1"/>
  <pageMargins left="0.5511811023622047" right="0.5511811023622047" top="0.5905511811023623" bottom="0.3937007874015748" header="0" footer="0"/>
  <pageSetup fitToHeight="1" fitToWidth="1" horizontalDpi="300" verticalDpi="3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6"/>
  <sheetViews>
    <sheetView tabSelected="1" zoomScale="75" zoomScaleNormal="75" zoomScalePageLayoutView="0" workbookViewId="0" topLeftCell="E1">
      <selection activeCell="I68" sqref="I68"/>
    </sheetView>
  </sheetViews>
  <sheetFormatPr defaultColWidth="10.59765625" defaultRowHeight="15"/>
  <cols>
    <col min="1" max="1" width="4.59765625" style="7" customWidth="1"/>
    <col min="2" max="4" width="18.09765625" style="7" customWidth="1"/>
    <col min="5" max="5" width="4.59765625" style="7" customWidth="1"/>
    <col min="6" max="8" width="18.09765625" style="7" customWidth="1"/>
    <col min="9" max="9" width="18.59765625" style="7" customWidth="1"/>
    <col min="10" max="10" width="5.3984375" style="7" customWidth="1"/>
    <col min="11" max="13" width="18.09765625" style="7" customWidth="1"/>
    <col min="14" max="14" width="5.8984375" style="7" customWidth="1"/>
    <col min="15" max="17" width="19.5" style="7" customWidth="1"/>
    <col min="18" max="18" width="9" style="7" customWidth="1"/>
    <col min="19" max="19" width="10" style="7" customWidth="1"/>
    <col min="20" max="20" width="2.09765625" style="7" customWidth="1"/>
    <col min="21" max="21" width="9.3984375" style="7" customWidth="1"/>
    <col min="22" max="22" width="2.09765625" style="7" customWidth="1"/>
    <col min="23" max="23" width="10.8984375" style="7" customWidth="1"/>
    <col min="24" max="24" width="2.09765625" style="7" customWidth="1"/>
    <col min="25" max="25" width="8.59765625" style="7" customWidth="1"/>
    <col min="26" max="26" width="2.09765625" style="7" customWidth="1"/>
    <col min="27" max="27" width="8.59765625" style="7" customWidth="1"/>
    <col min="28" max="28" width="2.09765625" style="7" customWidth="1"/>
    <col min="29" max="29" width="10.19921875" style="7" customWidth="1"/>
    <col min="30" max="16384" width="10.59765625" style="7" customWidth="1"/>
  </cols>
  <sheetData>
    <row r="1" spans="1:17" s="12" customFormat="1" ht="21.75" customHeight="1">
      <c r="A1" s="11" t="s">
        <v>509</v>
      </c>
      <c r="Q1" s="13" t="s">
        <v>512</v>
      </c>
    </row>
    <row r="2" spans="1:17" s="12" customFormat="1" ht="21.75" customHeight="1">
      <c r="A2" s="11"/>
      <c r="Q2" s="13"/>
    </row>
    <row r="3" spans="1:255" s="6" customFormat="1" ht="22.5" customHeight="1">
      <c r="A3" s="139" t="s">
        <v>510</v>
      </c>
      <c r="B3" s="139"/>
      <c r="C3" s="139"/>
      <c r="D3" s="139"/>
      <c r="E3" s="139"/>
      <c r="F3" s="139"/>
      <c r="G3" s="139"/>
      <c r="H3" s="139"/>
      <c r="I3" s="5"/>
      <c r="J3" s="139" t="s">
        <v>511</v>
      </c>
      <c r="K3" s="139"/>
      <c r="L3" s="139"/>
      <c r="M3" s="139"/>
      <c r="N3" s="139"/>
      <c r="O3" s="139"/>
      <c r="P3" s="139"/>
      <c r="Q3" s="13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0:17" ht="22.5" customHeight="1" thickBot="1">
      <c r="J4" s="69"/>
      <c r="K4" s="25"/>
      <c r="L4" s="25"/>
      <c r="M4" s="25"/>
      <c r="N4" s="69"/>
      <c r="O4" s="25"/>
      <c r="P4" s="25"/>
      <c r="Q4" s="25"/>
    </row>
    <row r="5" spans="1:29" ht="22.5" customHeight="1">
      <c r="A5" s="1" t="s">
        <v>0</v>
      </c>
      <c r="B5" s="1" t="s">
        <v>1</v>
      </c>
      <c r="C5" s="1" t="s">
        <v>2</v>
      </c>
      <c r="D5" s="2" t="s">
        <v>3</v>
      </c>
      <c r="E5" s="1" t="s">
        <v>0</v>
      </c>
      <c r="F5" s="1" t="s">
        <v>1</v>
      </c>
      <c r="G5" s="1" t="s">
        <v>2</v>
      </c>
      <c r="H5" s="3" t="s">
        <v>3</v>
      </c>
      <c r="I5" s="4"/>
      <c r="J5" s="68" t="s">
        <v>0</v>
      </c>
      <c r="K5" s="67" t="s">
        <v>1</v>
      </c>
      <c r="L5" s="67" t="s">
        <v>2</v>
      </c>
      <c r="M5" s="70" t="s">
        <v>3</v>
      </c>
      <c r="N5" s="68" t="s">
        <v>0</v>
      </c>
      <c r="O5" s="67" t="s">
        <v>1</v>
      </c>
      <c r="P5" s="67" t="s">
        <v>2</v>
      </c>
      <c r="Q5" s="26" t="s">
        <v>3</v>
      </c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>
      <c r="A6" s="8"/>
      <c r="B6" s="103" t="s">
        <v>384</v>
      </c>
      <c r="C6" s="16" t="s">
        <v>336</v>
      </c>
      <c r="D6" s="17" t="s">
        <v>4</v>
      </c>
      <c r="E6" s="8">
        <v>27</v>
      </c>
      <c r="F6" s="20" t="s">
        <v>74</v>
      </c>
      <c r="G6" s="20" t="s">
        <v>335</v>
      </c>
      <c r="H6" s="100" t="s">
        <v>348</v>
      </c>
      <c r="I6" s="4"/>
      <c r="J6" s="71"/>
      <c r="K6" s="25"/>
      <c r="L6" s="84"/>
      <c r="M6" s="72"/>
      <c r="N6" s="71"/>
      <c r="O6" s="25"/>
      <c r="P6" s="84"/>
      <c r="Q6" s="25"/>
      <c r="R6"/>
      <c r="S6"/>
      <c r="T6"/>
      <c r="U6"/>
      <c r="V6"/>
      <c r="W6"/>
      <c r="X6"/>
      <c r="Y6"/>
      <c r="Z6"/>
      <c r="AA6"/>
      <c r="AB6"/>
      <c r="AC6"/>
    </row>
    <row r="7" spans="2:29" ht="15" customHeight="1">
      <c r="B7" s="104"/>
      <c r="C7" s="18"/>
      <c r="D7" s="19"/>
      <c r="F7" s="18"/>
      <c r="G7" s="18"/>
      <c r="H7" s="6"/>
      <c r="J7" s="71">
        <v>1</v>
      </c>
      <c r="K7" s="73" t="s">
        <v>189</v>
      </c>
      <c r="L7" s="85" t="s">
        <v>190</v>
      </c>
      <c r="M7" s="74" t="s">
        <v>191</v>
      </c>
      <c r="N7" s="71">
        <v>36</v>
      </c>
      <c r="O7" s="73" t="s">
        <v>227</v>
      </c>
      <c r="P7" s="87" t="s">
        <v>342</v>
      </c>
      <c r="Q7" s="77" t="s">
        <v>343</v>
      </c>
      <c r="R7"/>
      <c r="S7"/>
      <c r="T7"/>
      <c r="U7"/>
      <c r="V7"/>
      <c r="W7"/>
      <c r="X7"/>
      <c r="Y7"/>
      <c r="Z7"/>
      <c r="AA7"/>
      <c r="AB7"/>
      <c r="AC7"/>
    </row>
    <row r="8" spans="1:29" ht="15" customHeight="1">
      <c r="A8" s="8"/>
      <c r="B8" s="103" t="s">
        <v>385</v>
      </c>
      <c r="C8" s="21" t="s">
        <v>79</v>
      </c>
      <c r="D8" s="22" t="s">
        <v>5</v>
      </c>
      <c r="E8" s="8">
        <v>28</v>
      </c>
      <c r="F8" s="20" t="s">
        <v>75</v>
      </c>
      <c r="G8" s="20" t="s">
        <v>319</v>
      </c>
      <c r="H8" s="14" t="s">
        <v>321</v>
      </c>
      <c r="J8" s="71"/>
      <c r="K8" s="73"/>
      <c r="L8" s="86"/>
      <c r="M8" s="76"/>
      <c r="N8" s="71"/>
      <c r="O8" s="73"/>
      <c r="P8" s="86"/>
      <c r="Q8" s="25"/>
      <c r="R8"/>
      <c r="S8"/>
      <c r="T8"/>
      <c r="U8"/>
      <c r="V8"/>
      <c r="W8"/>
      <c r="X8"/>
      <c r="Y8"/>
      <c r="Z8"/>
      <c r="AA8"/>
      <c r="AB8"/>
      <c r="AC8"/>
    </row>
    <row r="9" spans="2:29" ht="15" customHeight="1">
      <c r="B9" s="104"/>
      <c r="C9" s="18"/>
      <c r="D9" s="19"/>
      <c r="F9" s="18"/>
      <c r="G9" s="18"/>
      <c r="H9" s="6"/>
      <c r="I9" s="4"/>
      <c r="J9" s="71">
        <v>2</v>
      </c>
      <c r="K9" s="73" t="s">
        <v>194</v>
      </c>
      <c r="L9" s="88" t="s">
        <v>349</v>
      </c>
      <c r="M9" s="230" t="s">
        <v>195</v>
      </c>
      <c r="N9" s="71">
        <v>37</v>
      </c>
      <c r="O9" s="73" t="s">
        <v>231</v>
      </c>
      <c r="P9" s="87" t="s">
        <v>232</v>
      </c>
      <c r="Q9" s="77" t="s">
        <v>233</v>
      </c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>
      <c r="A10" s="8">
        <v>1</v>
      </c>
      <c r="B10" s="103" t="s">
        <v>386</v>
      </c>
      <c r="C10" s="21" t="s">
        <v>347</v>
      </c>
      <c r="D10" s="22" t="s">
        <v>332</v>
      </c>
      <c r="E10" s="8">
        <v>29</v>
      </c>
      <c r="F10" s="20" t="s">
        <v>76</v>
      </c>
      <c r="G10" s="20" t="s">
        <v>320</v>
      </c>
      <c r="H10" s="8" t="s">
        <v>322</v>
      </c>
      <c r="I10" s="4"/>
      <c r="J10" s="71"/>
      <c r="K10" s="73"/>
      <c r="L10" s="87"/>
      <c r="M10" s="78"/>
      <c r="N10" s="71"/>
      <c r="O10" s="73"/>
      <c r="P10" s="86"/>
      <c r="Q10" s="25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customHeight="1">
      <c r="B11" s="104"/>
      <c r="C11" s="18"/>
      <c r="D11" s="19"/>
      <c r="F11" s="18"/>
      <c r="G11" s="18"/>
      <c r="I11" s="4"/>
      <c r="J11" s="71">
        <v>3</v>
      </c>
      <c r="K11" s="73" t="s">
        <v>200</v>
      </c>
      <c r="L11" s="88" t="s">
        <v>201</v>
      </c>
      <c r="M11" s="79" t="s">
        <v>202</v>
      </c>
      <c r="N11" s="71">
        <v>38</v>
      </c>
      <c r="O11" s="73" t="s">
        <v>236</v>
      </c>
      <c r="P11" s="87" t="s">
        <v>237</v>
      </c>
      <c r="Q11" s="77" t="s">
        <v>350</v>
      </c>
      <c r="R11"/>
      <c r="S11"/>
      <c r="T11"/>
      <c r="U11"/>
      <c r="V11"/>
      <c r="W11"/>
      <c r="X11"/>
      <c r="Y11"/>
      <c r="Z11"/>
      <c r="AA11"/>
      <c r="AB11"/>
      <c r="AC11"/>
    </row>
    <row r="12" spans="1:29" ht="15" customHeight="1">
      <c r="A12" s="8">
        <v>2</v>
      </c>
      <c r="B12" s="103" t="s">
        <v>387</v>
      </c>
      <c r="C12" s="20" t="s">
        <v>8</v>
      </c>
      <c r="D12" s="22" t="s">
        <v>346</v>
      </c>
      <c r="E12" s="8">
        <v>30</v>
      </c>
      <c r="F12" s="20" t="s">
        <v>77</v>
      </c>
      <c r="G12" s="20" t="s">
        <v>6</v>
      </c>
      <c r="H12" s="8" t="s">
        <v>7</v>
      </c>
      <c r="I12" s="4"/>
      <c r="J12" s="71"/>
      <c r="K12" s="73"/>
      <c r="L12" s="87"/>
      <c r="M12" s="78"/>
      <c r="N12" s="71"/>
      <c r="O12" s="73"/>
      <c r="P12" s="86"/>
      <c r="Q12" s="25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customHeight="1">
      <c r="B13" s="104"/>
      <c r="C13" s="18"/>
      <c r="D13" s="19"/>
      <c r="F13" s="18"/>
      <c r="G13" s="18"/>
      <c r="I13" s="4"/>
      <c r="J13" s="71">
        <v>4</v>
      </c>
      <c r="K13" s="73" t="s">
        <v>204</v>
      </c>
      <c r="L13" s="88" t="s">
        <v>205</v>
      </c>
      <c r="M13" s="79" t="s">
        <v>206</v>
      </c>
      <c r="N13" s="71">
        <v>39</v>
      </c>
      <c r="O13" s="73" t="s">
        <v>240</v>
      </c>
      <c r="P13" s="87" t="s">
        <v>325</v>
      </c>
      <c r="Q13" s="77" t="s">
        <v>326</v>
      </c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>
      <c r="A14" s="8">
        <v>3</v>
      </c>
      <c r="B14" s="103" t="s">
        <v>388</v>
      </c>
      <c r="C14" s="20" t="s">
        <v>10</v>
      </c>
      <c r="D14" s="22" t="s">
        <v>11</v>
      </c>
      <c r="E14" s="8">
        <v>31</v>
      </c>
      <c r="F14" s="20" t="s">
        <v>61</v>
      </c>
      <c r="G14" s="20" t="s">
        <v>7</v>
      </c>
      <c r="H14" s="8" t="s">
        <v>9</v>
      </c>
      <c r="I14" s="4"/>
      <c r="J14" s="71"/>
      <c r="K14" s="73"/>
      <c r="L14" s="87"/>
      <c r="M14" s="78"/>
      <c r="N14" s="71"/>
      <c r="O14" s="73"/>
      <c r="P14" s="86"/>
      <c r="Q14" s="25"/>
      <c r="R14"/>
      <c r="S14"/>
      <c r="T14"/>
      <c r="U14"/>
      <c r="V14"/>
      <c r="W14"/>
      <c r="X14"/>
      <c r="Y14"/>
      <c r="Z14"/>
      <c r="AA14"/>
      <c r="AB14"/>
      <c r="AC14"/>
    </row>
    <row r="15" spans="2:29" ht="15" customHeight="1">
      <c r="B15" s="104"/>
      <c r="C15" s="18"/>
      <c r="D15" s="19"/>
      <c r="F15" s="18"/>
      <c r="G15" s="18"/>
      <c r="I15" s="4"/>
      <c r="J15" s="71">
        <v>5</v>
      </c>
      <c r="K15" s="73" t="s">
        <v>209</v>
      </c>
      <c r="L15" s="88" t="s">
        <v>210</v>
      </c>
      <c r="M15" s="79" t="s">
        <v>211</v>
      </c>
      <c r="N15" s="71">
        <v>40</v>
      </c>
      <c r="O15" s="73" t="s">
        <v>242</v>
      </c>
      <c r="P15" s="87" t="s">
        <v>326</v>
      </c>
      <c r="Q15" s="77" t="s">
        <v>243</v>
      </c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>
      <c r="A16" s="8">
        <v>4</v>
      </c>
      <c r="B16" s="103" t="s">
        <v>389</v>
      </c>
      <c r="C16" s="20" t="s">
        <v>11</v>
      </c>
      <c r="D16" s="22" t="s">
        <v>13</v>
      </c>
      <c r="E16" s="8">
        <v>32</v>
      </c>
      <c r="F16" s="20" t="s">
        <v>62</v>
      </c>
      <c r="G16" s="20" t="s">
        <v>9</v>
      </c>
      <c r="H16" s="8" t="s">
        <v>12</v>
      </c>
      <c r="I16" s="4"/>
      <c r="J16" s="71"/>
      <c r="K16" s="73"/>
      <c r="L16" s="87"/>
      <c r="M16" s="78"/>
      <c r="N16" s="71"/>
      <c r="O16" s="73"/>
      <c r="P16" s="86"/>
      <c r="Q16" s="25"/>
      <c r="R16"/>
      <c r="S16"/>
      <c r="T16"/>
      <c r="U16"/>
      <c r="V16"/>
      <c r="W16"/>
      <c r="X16"/>
      <c r="Y16"/>
      <c r="Z16"/>
      <c r="AA16"/>
      <c r="AB16"/>
      <c r="AC16"/>
    </row>
    <row r="17" spans="2:29" ht="15" customHeight="1">
      <c r="B17" s="104"/>
      <c r="C17" s="18"/>
      <c r="D17" s="19"/>
      <c r="F17" s="18"/>
      <c r="G17" s="18"/>
      <c r="I17" s="4"/>
      <c r="J17" s="71">
        <v>6</v>
      </c>
      <c r="K17" s="73" t="s">
        <v>215</v>
      </c>
      <c r="L17" s="88" t="s">
        <v>211</v>
      </c>
      <c r="M17" s="79" t="s">
        <v>216</v>
      </c>
      <c r="N17" s="71">
        <v>41</v>
      </c>
      <c r="O17" s="73" t="s">
        <v>247</v>
      </c>
      <c r="P17" s="87" t="s">
        <v>248</v>
      </c>
      <c r="Q17" s="77" t="s">
        <v>351</v>
      </c>
      <c r="R17"/>
      <c r="S17"/>
      <c r="T17"/>
      <c r="U17"/>
      <c r="V17"/>
      <c r="W17"/>
      <c r="X17"/>
      <c r="Y17"/>
      <c r="Z17"/>
      <c r="AA17"/>
      <c r="AB17"/>
      <c r="AC17"/>
    </row>
    <row r="18" spans="1:29" ht="15" customHeight="1">
      <c r="A18" s="8">
        <v>5</v>
      </c>
      <c r="B18" s="103" t="s">
        <v>389</v>
      </c>
      <c r="C18" s="20" t="s">
        <v>13</v>
      </c>
      <c r="D18" s="22" t="s">
        <v>15</v>
      </c>
      <c r="E18" s="8">
        <v>33</v>
      </c>
      <c r="F18" s="20" t="s">
        <v>63</v>
      </c>
      <c r="G18" s="20" t="s">
        <v>12</v>
      </c>
      <c r="H18" s="8" t="s">
        <v>14</v>
      </c>
      <c r="I18" s="4"/>
      <c r="J18" s="71"/>
      <c r="K18" s="73"/>
      <c r="L18" s="87"/>
      <c r="M18" s="78"/>
      <c r="N18" s="71"/>
      <c r="O18" s="73"/>
      <c r="P18" s="86"/>
      <c r="Q18" s="25"/>
      <c r="R18"/>
      <c r="S18"/>
      <c r="T18"/>
      <c r="U18"/>
      <c r="V18"/>
      <c r="W18"/>
      <c r="X18"/>
      <c r="Y18"/>
      <c r="Z18"/>
      <c r="AA18"/>
      <c r="AB18"/>
      <c r="AC18"/>
    </row>
    <row r="19" spans="2:29" ht="15" customHeight="1">
      <c r="B19" s="104"/>
      <c r="C19" s="18"/>
      <c r="D19" s="19"/>
      <c r="F19" s="18"/>
      <c r="G19" s="18"/>
      <c r="I19" s="4"/>
      <c r="J19" s="71">
        <v>7</v>
      </c>
      <c r="K19" s="73" t="s">
        <v>219</v>
      </c>
      <c r="L19" s="88" t="s">
        <v>220</v>
      </c>
      <c r="M19" s="79" t="s">
        <v>221</v>
      </c>
      <c r="N19" s="71">
        <v>42</v>
      </c>
      <c r="O19" s="73" t="s">
        <v>250</v>
      </c>
      <c r="P19" s="87" t="s">
        <v>351</v>
      </c>
      <c r="Q19" s="77" t="s">
        <v>327</v>
      </c>
      <c r="R19"/>
      <c r="S19"/>
      <c r="T19"/>
      <c r="U19"/>
      <c r="V19"/>
      <c r="W19"/>
      <c r="X19"/>
      <c r="Y19"/>
      <c r="Z19"/>
      <c r="AA19"/>
      <c r="AB19"/>
      <c r="AC19"/>
    </row>
    <row r="20" spans="1:29" ht="15" customHeight="1">
      <c r="A20" s="8">
        <v>6</v>
      </c>
      <c r="B20" s="103" t="s">
        <v>390</v>
      </c>
      <c r="C20" s="20" t="s">
        <v>15</v>
      </c>
      <c r="D20" s="22" t="s">
        <v>17</v>
      </c>
      <c r="E20" s="8">
        <v>34</v>
      </c>
      <c r="F20" s="20" t="s">
        <v>64</v>
      </c>
      <c r="G20" s="20" t="s">
        <v>14</v>
      </c>
      <c r="H20" s="8" t="s">
        <v>16</v>
      </c>
      <c r="I20" s="4"/>
      <c r="J20" s="71"/>
      <c r="K20" s="73"/>
      <c r="L20" s="87"/>
      <c r="M20" s="78"/>
      <c r="N20" s="71"/>
      <c r="O20" s="73"/>
      <c r="P20" s="86"/>
      <c r="Q20" s="25"/>
      <c r="R20"/>
      <c r="S20"/>
      <c r="T20"/>
      <c r="U20"/>
      <c r="V20"/>
      <c r="W20"/>
      <c r="X20"/>
      <c r="Y20"/>
      <c r="Z20"/>
      <c r="AA20"/>
      <c r="AB20"/>
      <c r="AC20"/>
    </row>
    <row r="21" spans="2:29" ht="15" customHeight="1">
      <c r="B21" s="104"/>
      <c r="C21" s="18"/>
      <c r="D21" s="19"/>
      <c r="F21" s="18"/>
      <c r="G21" s="18"/>
      <c r="I21" s="4"/>
      <c r="J21" s="71">
        <v>8</v>
      </c>
      <c r="K21" s="73" t="s">
        <v>224</v>
      </c>
      <c r="L21" s="88" t="s">
        <v>225</v>
      </c>
      <c r="M21" s="79" t="s">
        <v>226</v>
      </c>
      <c r="N21" s="71">
        <v>43</v>
      </c>
      <c r="O21" s="73" t="s">
        <v>254</v>
      </c>
      <c r="P21" s="87" t="s">
        <v>255</v>
      </c>
      <c r="Q21" s="77" t="s">
        <v>257</v>
      </c>
      <c r="R21"/>
      <c r="S21"/>
      <c r="T21"/>
      <c r="U21"/>
      <c r="V21"/>
      <c r="W21"/>
      <c r="X21"/>
      <c r="Y21"/>
      <c r="Z21"/>
      <c r="AA21"/>
      <c r="AB21"/>
      <c r="AC21"/>
    </row>
    <row r="22" spans="1:29" ht="15" customHeight="1">
      <c r="A22" s="8">
        <v>7</v>
      </c>
      <c r="B22" s="103" t="s">
        <v>391</v>
      </c>
      <c r="C22" s="20" t="s">
        <v>17</v>
      </c>
      <c r="D22" s="22" t="s">
        <v>19</v>
      </c>
      <c r="E22" s="8">
        <v>35</v>
      </c>
      <c r="F22" s="20" t="s">
        <v>65</v>
      </c>
      <c r="G22" s="20" t="s">
        <v>16</v>
      </c>
      <c r="H22" s="8" t="s">
        <v>18</v>
      </c>
      <c r="I22" s="4"/>
      <c r="J22" s="71"/>
      <c r="K22" s="73"/>
      <c r="L22" s="87"/>
      <c r="M22" s="78"/>
      <c r="N22" s="71"/>
      <c r="O22" s="73"/>
      <c r="P22" s="86"/>
      <c r="Q22" s="25"/>
      <c r="R22"/>
      <c r="S22"/>
      <c r="T22"/>
      <c r="U22"/>
      <c r="V22"/>
      <c r="W22"/>
      <c r="X22"/>
      <c r="Y22"/>
      <c r="Z22"/>
      <c r="AA22"/>
      <c r="AB22"/>
      <c r="AC22"/>
    </row>
    <row r="23" spans="2:29" ht="15" customHeight="1">
      <c r="B23" s="104"/>
      <c r="C23" s="18"/>
      <c r="D23" s="19"/>
      <c r="F23" s="18"/>
      <c r="G23" s="18"/>
      <c r="I23" s="4"/>
      <c r="J23" s="71">
        <v>9</v>
      </c>
      <c r="K23" s="73" t="s">
        <v>228</v>
      </c>
      <c r="L23" s="88" t="s">
        <v>229</v>
      </c>
      <c r="M23" s="79" t="s">
        <v>230</v>
      </c>
      <c r="N23" s="71">
        <v>44</v>
      </c>
      <c r="O23" s="73" t="s">
        <v>261</v>
      </c>
      <c r="P23" s="87" t="s">
        <v>256</v>
      </c>
      <c r="Q23" s="77" t="s">
        <v>262</v>
      </c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>
      <c r="A24" s="8">
        <v>8</v>
      </c>
      <c r="B24" s="103" t="s">
        <v>392</v>
      </c>
      <c r="C24" s="20" t="s">
        <v>20</v>
      </c>
      <c r="D24" s="22" t="s">
        <v>21</v>
      </c>
      <c r="E24" s="8">
        <v>36</v>
      </c>
      <c r="F24" s="20" t="s">
        <v>66</v>
      </c>
      <c r="G24" s="20" t="s">
        <v>18</v>
      </c>
      <c r="H24" s="8" t="s">
        <v>80</v>
      </c>
      <c r="I24" s="4"/>
      <c r="J24" s="71"/>
      <c r="K24" s="73"/>
      <c r="L24" s="87"/>
      <c r="M24" s="78"/>
      <c r="N24" s="71"/>
      <c r="O24" s="73"/>
      <c r="P24" s="86"/>
      <c r="Q24" s="25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5" customHeight="1">
      <c r="B25" s="104"/>
      <c r="C25" s="18"/>
      <c r="D25" s="19"/>
      <c r="F25" s="18"/>
      <c r="G25" s="18"/>
      <c r="I25" s="4"/>
      <c r="J25" s="71">
        <v>10</v>
      </c>
      <c r="K25" s="73" t="s">
        <v>224</v>
      </c>
      <c r="L25" s="88" t="s">
        <v>234</v>
      </c>
      <c r="M25" s="79" t="s">
        <v>235</v>
      </c>
      <c r="N25" s="71">
        <v>45</v>
      </c>
      <c r="O25" s="73" t="s">
        <v>265</v>
      </c>
      <c r="P25" s="87" t="s">
        <v>262</v>
      </c>
      <c r="Q25" s="77" t="s">
        <v>266</v>
      </c>
      <c r="R25"/>
      <c r="S25"/>
      <c r="T25"/>
      <c r="U25"/>
      <c r="V25"/>
      <c r="W25"/>
      <c r="X25"/>
      <c r="Y25"/>
      <c r="Z25"/>
      <c r="AA25"/>
      <c r="AB25"/>
      <c r="AC25"/>
    </row>
    <row r="26" spans="1:29" ht="15" customHeight="1">
      <c r="A26" s="8">
        <v>9</v>
      </c>
      <c r="B26" s="103" t="s">
        <v>393</v>
      </c>
      <c r="C26" s="20" t="s">
        <v>23</v>
      </c>
      <c r="D26" s="22" t="s">
        <v>24</v>
      </c>
      <c r="E26" s="8">
        <v>37</v>
      </c>
      <c r="F26" s="20" t="s">
        <v>67</v>
      </c>
      <c r="G26" s="20" t="s">
        <v>80</v>
      </c>
      <c r="H26" s="8" t="s">
        <v>22</v>
      </c>
      <c r="I26" s="4"/>
      <c r="J26" s="71"/>
      <c r="K26" s="73"/>
      <c r="L26" s="87"/>
      <c r="M26" s="78"/>
      <c r="N26" s="71"/>
      <c r="O26" s="73"/>
      <c r="P26" s="86"/>
      <c r="Q26" s="25"/>
      <c r="R26"/>
      <c r="S26"/>
      <c r="T26"/>
      <c r="U26"/>
      <c r="V26"/>
      <c r="W26"/>
      <c r="X26"/>
      <c r="Y26"/>
      <c r="Z26"/>
      <c r="AA26"/>
      <c r="AB26"/>
      <c r="AC26"/>
    </row>
    <row r="27" spans="2:29" ht="15" customHeight="1">
      <c r="B27" s="104"/>
      <c r="C27" s="18"/>
      <c r="D27" s="19"/>
      <c r="F27" s="18"/>
      <c r="G27" s="18"/>
      <c r="I27" s="4"/>
      <c r="J27" s="71">
        <v>11</v>
      </c>
      <c r="K27" s="73" t="s">
        <v>337</v>
      </c>
      <c r="L27" s="88" t="s">
        <v>238</v>
      </c>
      <c r="M27" s="79" t="s">
        <v>239</v>
      </c>
      <c r="N27" s="71">
        <v>46</v>
      </c>
      <c r="O27" s="73" t="s">
        <v>247</v>
      </c>
      <c r="P27" s="87" t="s">
        <v>270</v>
      </c>
      <c r="Q27" s="77" t="s">
        <v>328</v>
      </c>
      <c r="R27"/>
      <c r="S27"/>
      <c r="T27"/>
      <c r="U27"/>
      <c r="V27"/>
      <c r="W27"/>
      <c r="X27"/>
      <c r="Y27"/>
      <c r="Z27"/>
      <c r="AA27"/>
      <c r="AB27"/>
      <c r="AC27"/>
    </row>
    <row r="28" spans="1:29" ht="15" customHeight="1">
      <c r="A28" s="8">
        <v>10</v>
      </c>
      <c r="B28" s="103" t="s">
        <v>394</v>
      </c>
      <c r="C28" s="20" t="s">
        <v>26</v>
      </c>
      <c r="D28" s="22" t="s">
        <v>27</v>
      </c>
      <c r="E28" s="8">
        <v>38</v>
      </c>
      <c r="F28" s="20" t="s">
        <v>68</v>
      </c>
      <c r="G28" s="20" t="s">
        <v>22</v>
      </c>
      <c r="H28" s="8" t="s">
        <v>25</v>
      </c>
      <c r="I28" s="4"/>
      <c r="J28" s="71"/>
      <c r="K28" s="73"/>
      <c r="L28" s="87"/>
      <c r="M28" s="78"/>
      <c r="N28" s="71"/>
      <c r="O28" s="73"/>
      <c r="P28" s="86"/>
      <c r="Q28" s="25"/>
      <c r="R28"/>
      <c r="S28"/>
      <c r="T28"/>
      <c r="U28"/>
      <c r="V28"/>
      <c r="W28"/>
      <c r="X28"/>
      <c r="Y28"/>
      <c r="Z28"/>
      <c r="AA28"/>
      <c r="AB28"/>
      <c r="AC28"/>
    </row>
    <row r="29" spans="2:29" ht="15" customHeight="1">
      <c r="B29" s="104"/>
      <c r="C29" s="18"/>
      <c r="D29" s="19"/>
      <c r="F29" s="18"/>
      <c r="G29" s="18"/>
      <c r="I29" s="4"/>
      <c r="J29" s="71">
        <v>12</v>
      </c>
      <c r="K29" s="73" t="s">
        <v>228</v>
      </c>
      <c r="L29" s="88" t="s">
        <v>241</v>
      </c>
      <c r="M29" s="79" t="s">
        <v>341</v>
      </c>
      <c r="N29" s="71">
        <v>47</v>
      </c>
      <c r="O29" s="73" t="s">
        <v>274</v>
      </c>
      <c r="P29" s="87" t="s">
        <v>271</v>
      </c>
      <c r="Q29" s="77" t="s">
        <v>275</v>
      </c>
      <c r="R29"/>
      <c r="S29"/>
      <c r="T29"/>
      <c r="U29"/>
      <c r="V29"/>
      <c r="W29"/>
      <c r="X29"/>
      <c r="Y29"/>
      <c r="Z29"/>
      <c r="AA29"/>
      <c r="AB29"/>
      <c r="AC29"/>
    </row>
    <row r="30" spans="1:29" ht="15" customHeight="1">
      <c r="A30" s="8">
        <v>11</v>
      </c>
      <c r="B30" s="103" t="s">
        <v>395</v>
      </c>
      <c r="C30" s="20" t="s">
        <v>27</v>
      </c>
      <c r="D30" s="22" t="s">
        <v>29</v>
      </c>
      <c r="E30" s="8">
        <v>39</v>
      </c>
      <c r="F30" s="20" t="s">
        <v>69</v>
      </c>
      <c r="G30" s="20" t="s">
        <v>25</v>
      </c>
      <c r="H30" s="8" t="s">
        <v>28</v>
      </c>
      <c r="I30" s="4"/>
      <c r="J30" s="71"/>
      <c r="K30" s="73"/>
      <c r="L30" s="87"/>
      <c r="M30" s="78"/>
      <c r="N30" s="71"/>
      <c r="O30" s="73"/>
      <c r="P30" s="86"/>
      <c r="Q30" s="25"/>
      <c r="R30"/>
      <c r="S30"/>
      <c r="T30"/>
      <c r="U30"/>
      <c r="V30"/>
      <c r="W30"/>
      <c r="X30"/>
      <c r="Y30"/>
      <c r="Z30"/>
      <c r="AA30"/>
      <c r="AB30"/>
      <c r="AC30"/>
    </row>
    <row r="31" spans="2:29" ht="15" customHeight="1">
      <c r="B31" s="104"/>
      <c r="C31" s="18"/>
      <c r="D31" s="19"/>
      <c r="F31" s="18"/>
      <c r="G31" s="18"/>
      <c r="I31" s="4"/>
      <c r="J31" s="71">
        <v>13</v>
      </c>
      <c r="K31" s="73" t="s">
        <v>244</v>
      </c>
      <c r="L31" s="88" t="s">
        <v>338</v>
      </c>
      <c r="M31" s="79" t="s">
        <v>246</v>
      </c>
      <c r="N31" s="71">
        <v>48</v>
      </c>
      <c r="O31" s="73" t="s">
        <v>279</v>
      </c>
      <c r="P31" s="87" t="s">
        <v>280</v>
      </c>
      <c r="Q31" s="77" t="s">
        <v>281</v>
      </c>
      <c r="R31"/>
      <c r="S31"/>
      <c r="T31"/>
      <c r="U31"/>
      <c r="V31"/>
      <c r="W31"/>
      <c r="X31"/>
      <c r="Y31"/>
      <c r="Z31"/>
      <c r="AA31"/>
      <c r="AB31"/>
      <c r="AC31"/>
    </row>
    <row r="32" spans="1:29" ht="15" customHeight="1">
      <c r="A32" s="8">
        <v>12</v>
      </c>
      <c r="B32" s="103" t="s">
        <v>396</v>
      </c>
      <c r="C32" s="20" t="s">
        <v>31</v>
      </c>
      <c r="D32" s="22" t="s">
        <v>32</v>
      </c>
      <c r="E32" s="8">
        <v>40</v>
      </c>
      <c r="F32" s="20" t="s">
        <v>70</v>
      </c>
      <c r="G32" s="20" t="s">
        <v>28</v>
      </c>
      <c r="H32" s="8" t="s">
        <v>30</v>
      </c>
      <c r="I32" s="4"/>
      <c r="J32" s="71"/>
      <c r="K32" s="73"/>
      <c r="L32" s="87"/>
      <c r="M32" s="78"/>
      <c r="N32" s="71"/>
      <c r="O32" s="73"/>
      <c r="P32" s="86"/>
      <c r="Q32" s="25"/>
      <c r="R32"/>
      <c r="S32"/>
      <c r="T32"/>
      <c r="U32"/>
      <c r="V32"/>
      <c r="W32"/>
      <c r="X32"/>
      <c r="Y32"/>
      <c r="Z32"/>
      <c r="AA32"/>
      <c r="AB32"/>
      <c r="AC32"/>
    </row>
    <row r="33" spans="2:29" ht="15" customHeight="1">
      <c r="B33" s="104"/>
      <c r="C33" s="18"/>
      <c r="D33" s="19"/>
      <c r="F33" s="18"/>
      <c r="G33" s="18"/>
      <c r="I33" s="4"/>
      <c r="J33" s="71">
        <v>14</v>
      </c>
      <c r="K33" s="73" t="s">
        <v>228</v>
      </c>
      <c r="L33" s="88" t="s">
        <v>245</v>
      </c>
      <c r="M33" s="79" t="s">
        <v>249</v>
      </c>
      <c r="N33" s="71">
        <v>49</v>
      </c>
      <c r="O33" s="73" t="s">
        <v>285</v>
      </c>
      <c r="P33" s="87" t="s">
        <v>286</v>
      </c>
      <c r="Q33" s="77" t="s">
        <v>329</v>
      </c>
      <c r="R33"/>
      <c r="S33"/>
      <c r="T33"/>
      <c r="U33"/>
      <c r="V33"/>
      <c r="W33"/>
      <c r="X33"/>
      <c r="Y33"/>
      <c r="Z33"/>
      <c r="AA33"/>
      <c r="AB33"/>
      <c r="AC33"/>
    </row>
    <row r="34" spans="1:29" ht="15" customHeight="1">
      <c r="A34" s="8">
        <v>13</v>
      </c>
      <c r="B34" s="103" t="s">
        <v>331</v>
      </c>
      <c r="C34" s="20" t="s">
        <v>32</v>
      </c>
      <c r="D34" s="22" t="s">
        <v>34</v>
      </c>
      <c r="E34" s="8">
        <v>41</v>
      </c>
      <c r="F34" s="20" t="s">
        <v>71</v>
      </c>
      <c r="G34" s="20" t="s">
        <v>30</v>
      </c>
      <c r="H34" s="8" t="s">
        <v>33</v>
      </c>
      <c r="I34" s="4"/>
      <c r="J34" s="71"/>
      <c r="K34" s="73"/>
      <c r="L34" s="87"/>
      <c r="M34" s="78"/>
      <c r="N34" s="71"/>
      <c r="O34" s="73"/>
      <c r="P34" s="86"/>
      <c r="Q34" s="25"/>
      <c r="R34"/>
      <c r="S34"/>
      <c r="T34"/>
      <c r="U34"/>
      <c r="V34"/>
      <c r="W34"/>
      <c r="X34"/>
      <c r="Y34"/>
      <c r="Z34"/>
      <c r="AA34"/>
      <c r="AB34"/>
      <c r="AC34"/>
    </row>
    <row r="35" spans="2:29" ht="15" customHeight="1">
      <c r="B35" s="104"/>
      <c r="C35" s="18"/>
      <c r="D35" s="19"/>
      <c r="F35" s="18"/>
      <c r="G35" s="18"/>
      <c r="I35" s="4"/>
      <c r="J35" s="71">
        <v>15</v>
      </c>
      <c r="K35" s="73" t="s">
        <v>251</v>
      </c>
      <c r="L35" s="88" t="s">
        <v>252</v>
      </c>
      <c r="M35" s="79" t="s">
        <v>253</v>
      </c>
      <c r="N35" s="71">
        <v>50</v>
      </c>
      <c r="O35" s="73" t="s">
        <v>290</v>
      </c>
      <c r="P35" s="87" t="s">
        <v>291</v>
      </c>
      <c r="Q35" s="77" t="s">
        <v>293</v>
      </c>
      <c r="R35"/>
      <c r="S35"/>
      <c r="T35"/>
      <c r="U35"/>
      <c r="V35"/>
      <c r="W35"/>
      <c r="X35"/>
      <c r="Y35"/>
      <c r="Z35"/>
      <c r="AA35"/>
      <c r="AB35"/>
      <c r="AC35"/>
    </row>
    <row r="36" spans="1:29" ht="15" customHeight="1">
      <c r="A36" s="8">
        <v>14</v>
      </c>
      <c r="B36" s="103" t="s">
        <v>397</v>
      </c>
      <c r="C36" s="20" t="s">
        <v>34</v>
      </c>
      <c r="D36" s="22" t="s">
        <v>36</v>
      </c>
      <c r="E36" s="8">
        <v>42</v>
      </c>
      <c r="F36" s="20" t="s">
        <v>78</v>
      </c>
      <c r="G36" s="20" t="s">
        <v>33</v>
      </c>
      <c r="H36" s="8" t="s">
        <v>35</v>
      </c>
      <c r="I36" s="4"/>
      <c r="J36" s="71"/>
      <c r="K36" s="73"/>
      <c r="L36" s="87"/>
      <c r="M36" s="78"/>
      <c r="N36" s="71"/>
      <c r="O36" s="73"/>
      <c r="P36" s="86"/>
      <c r="Q36" s="25"/>
      <c r="R36"/>
      <c r="S36"/>
      <c r="T36"/>
      <c r="U36"/>
      <c r="V36"/>
      <c r="W36"/>
      <c r="X36"/>
      <c r="Y36"/>
      <c r="Z36"/>
      <c r="AA36"/>
      <c r="AB36"/>
      <c r="AC36"/>
    </row>
    <row r="37" spans="2:29" ht="15" customHeight="1">
      <c r="B37" s="104"/>
      <c r="C37" s="18"/>
      <c r="D37" s="19"/>
      <c r="F37" s="18"/>
      <c r="G37" s="18"/>
      <c r="I37" s="4"/>
      <c r="J37" s="71">
        <v>16</v>
      </c>
      <c r="K37" s="73" t="s">
        <v>258</v>
      </c>
      <c r="L37" s="88" t="s">
        <v>259</v>
      </c>
      <c r="M37" s="79" t="s">
        <v>260</v>
      </c>
      <c r="N37" s="71">
        <v>51</v>
      </c>
      <c r="O37" s="73" t="s">
        <v>296</v>
      </c>
      <c r="P37" s="87" t="s">
        <v>292</v>
      </c>
      <c r="Q37" s="77" t="s">
        <v>297</v>
      </c>
      <c r="R37"/>
      <c r="S37"/>
      <c r="T37"/>
      <c r="U37"/>
      <c r="V37"/>
      <c r="W37"/>
      <c r="X37"/>
      <c r="Y37"/>
      <c r="Z37"/>
      <c r="AA37"/>
      <c r="AB37"/>
      <c r="AC37"/>
    </row>
    <row r="38" spans="1:29" ht="15" customHeight="1">
      <c r="A38" s="8">
        <v>15</v>
      </c>
      <c r="B38" s="103" t="s">
        <v>398</v>
      </c>
      <c r="C38" s="20" t="s">
        <v>36</v>
      </c>
      <c r="D38" s="22" t="s">
        <v>333</v>
      </c>
      <c r="E38" s="8">
        <v>43</v>
      </c>
      <c r="F38" s="20" t="s">
        <v>72</v>
      </c>
      <c r="G38" s="20" t="s">
        <v>35</v>
      </c>
      <c r="H38" s="8" t="s">
        <v>37</v>
      </c>
      <c r="I38" s="4"/>
      <c r="J38" s="71"/>
      <c r="K38" s="73"/>
      <c r="L38" s="87"/>
      <c r="M38" s="78"/>
      <c r="N38" s="71"/>
      <c r="O38" s="73"/>
      <c r="P38" s="86"/>
      <c r="Q38" s="25"/>
      <c r="R38"/>
      <c r="S38"/>
      <c r="T38"/>
      <c r="U38"/>
      <c r="V38"/>
      <c r="W38"/>
      <c r="X38"/>
      <c r="Y38"/>
      <c r="Z38"/>
      <c r="AA38"/>
      <c r="AB38"/>
      <c r="AC38"/>
    </row>
    <row r="39" spans="2:29" ht="15" customHeight="1">
      <c r="B39" s="104"/>
      <c r="C39" s="18"/>
      <c r="D39" s="19"/>
      <c r="F39" s="18"/>
      <c r="G39" s="18"/>
      <c r="I39" s="4"/>
      <c r="J39" s="71">
        <v>17</v>
      </c>
      <c r="K39" s="73" t="s">
        <v>263</v>
      </c>
      <c r="L39" s="88" t="s">
        <v>264</v>
      </c>
      <c r="M39" s="79" t="s">
        <v>352</v>
      </c>
      <c r="N39" s="71">
        <v>52</v>
      </c>
      <c r="O39" s="73" t="s">
        <v>300</v>
      </c>
      <c r="P39" s="87" t="s">
        <v>301</v>
      </c>
      <c r="Q39" s="77" t="s">
        <v>330</v>
      </c>
      <c r="R39"/>
      <c r="S39"/>
      <c r="T39"/>
      <c r="U39"/>
      <c r="V39"/>
      <c r="W39"/>
      <c r="X39"/>
      <c r="Y39"/>
      <c r="Z39"/>
      <c r="AA39"/>
      <c r="AB39"/>
      <c r="AC39"/>
    </row>
    <row r="40" spans="1:29" ht="15" customHeight="1">
      <c r="A40" s="8">
        <v>16</v>
      </c>
      <c r="B40" s="103" t="s">
        <v>399</v>
      </c>
      <c r="C40" s="20" t="s">
        <v>333</v>
      </c>
      <c r="D40" s="22" t="s">
        <v>40</v>
      </c>
      <c r="E40" s="8">
        <v>44</v>
      </c>
      <c r="F40" s="20" t="s">
        <v>72</v>
      </c>
      <c r="G40" s="20" t="s">
        <v>38</v>
      </c>
      <c r="H40" s="8" t="s">
        <v>39</v>
      </c>
      <c r="I40" s="4"/>
      <c r="J40" s="71"/>
      <c r="K40" s="73"/>
      <c r="L40" s="87"/>
      <c r="M40" s="76"/>
      <c r="N40" s="71"/>
      <c r="O40" s="73"/>
      <c r="P40" s="86"/>
      <c r="Q40" s="25"/>
      <c r="R40"/>
      <c r="S40"/>
      <c r="T40"/>
      <c r="U40"/>
      <c r="V40"/>
      <c r="W40"/>
      <c r="X40"/>
      <c r="Y40"/>
      <c r="Z40"/>
      <c r="AA40"/>
      <c r="AB40"/>
      <c r="AC40"/>
    </row>
    <row r="41" spans="2:29" ht="15" customHeight="1">
      <c r="B41" s="104"/>
      <c r="C41" s="18"/>
      <c r="D41" s="19"/>
      <c r="F41" s="18"/>
      <c r="G41" s="18"/>
      <c r="J41" s="71">
        <v>18</v>
      </c>
      <c r="K41" s="73" t="s">
        <v>267</v>
      </c>
      <c r="L41" s="88" t="s">
        <v>268</v>
      </c>
      <c r="M41" s="79" t="s">
        <v>269</v>
      </c>
      <c r="N41" s="71">
        <v>53</v>
      </c>
      <c r="O41" s="73" t="s">
        <v>305</v>
      </c>
      <c r="P41" s="87" t="s">
        <v>306</v>
      </c>
      <c r="Q41" s="77" t="s">
        <v>308</v>
      </c>
      <c r="R41"/>
      <c r="S41"/>
      <c r="T41"/>
      <c r="U41"/>
      <c r="V41"/>
      <c r="W41"/>
      <c r="X41"/>
      <c r="Y41"/>
      <c r="Z41"/>
      <c r="AA41"/>
      <c r="AB41"/>
      <c r="AC41"/>
    </row>
    <row r="42" spans="1:19" ht="15" customHeight="1">
      <c r="A42" s="8">
        <v>17</v>
      </c>
      <c r="B42" s="103" t="s">
        <v>400</v>
      </c>
      <c r="C42" s="20" t="s">
        <v>40</v>
      </c>
      <c r="D42" s="22" t="s">
        <v>42</v>
      </c>
      <c r="E42" s="8">
        <v>45</v>
      </c>
      <c r="F42" s="103" t="s">
        <v>383</v>
      </c>
      <c r="G42" s="20" t="s">
        <v>81</v>
      </c>
      <c r="H42" s="8" t="s">
        <v>41</v>
      </c>
      <c r="J42" s="71"/>
      <c r="K42" s="73"/>
      <c r="L42" s="87"/>
      <c r="M42" s="76"/>
      <c r="N42" s="71"/>
      <c r="O42" s="73"/>
      <c r="P42" s="86"/>
      <c r="Q42" s="25"/>
      <c r="S42" s="10"/>
    </row>
    <row r="43" spans="2:19" ht="15" customHeight="1">
      <c r="B43" s="104"/>
      <c r="C43" s="18"/>
      <c r="D43" s="19"/>
      <c r="F43" s="104"/>
      <c r="G43" s="18"/>
      <c r="J43" s="71">
        <v>19</v>
      </c>
      <c r="K43" s="73" t="s">
        <v>272</v>
      </c>
      <c r="L43" s="88" t="s">
        <v>269</v>
      </c>
      <c r="M43" s="79" t="s">
        <v>273</v>
      </c>
      <c r="N43" s="71">
        <v>54</v>
      </c>
      <c r="O43" s="73" t="s">
        <v>312</v>
      </c>
      <c r="P43" s="87" t="s">
        <v>307</v>
      </c>
      <c r="Q43" s="77"/>
      <c r="S43" s="10"/>
    </row>
    <row r="44" spans="1:19" ht="15" customHeight="1">
      <c r="A44" s="8">
        <v>18</v>
      </c>
      <c r="B44" s="103" t="s">
        <v>401</v>
      </c>
      <c r="C44" s="20" t="s">
        <v>42</v>
      </c>
      <c r="D44" s="22" t="s">
        <v>45</v>
      </c>
      <c r="E44" s="8">
        <v>46</v>
      </c>
      <c r="F44" s="103" t="s">
        <v>383</v>
      </c>
      <c r="G44" s="20" t="s">
        <v>43</v>
      </c>
      <c r="H44" s="8" t="s">
        <v>44</v>
      </c>
      <c r="J44" s="71"/>
      <c r="K44" s="73"/>
      <c r="L44" s="87"/>
      <c r="M44" s="78"/>
      <c r="N44" s="71"/>
      <c r="O44" s="73"/>
      <c r="P44" s="86"/>
      <c r="Q44" s="25"/>
      <c r="S44" s="10"/>
    </row>
    <row r="45" spans="2:19" ht="15" customHeight="1">
      <c r="B45" s="104"/>
      <c r="C45" s="18"/>
      <c r="D45" s="19"/>
      <c r="F45" s="18"/>
      <c r="G45" s="18"/>
      <c r="J45" s="71">
        <v>20</v>
      </c>
      <c r="K45" s="73" t="s">
        <v>276</v>
      </c>
      <c r="L45" s="88" t="s">
        <v>277</v>
      </c>
      <c r="M45" s="79" t="s">
        <v>278</v>
      </c>
      <c r="N45" s="71"/>
      <c r="O45" s="73"/>
      <c r="P45" s="87"/>
      <c r="Q45" s="77"/>
      <c r="S45" s="10"/>
    </row>
    <row r="46" spans="1:17" ht="15" customHeight="1">
      <c r="A46" s="8">
        <v>19</v>
      </c>
      <c r="B46" s="103" t="s">
        <v>402</v>
      </c>
      <c r="C46" s="20" t="s">
        <v>45</v>
      </c>
      <c r="D46" s="22" t="s">
        <v>48</v>
      </c>
      <c r="E46" s="8">
        <v>47</v>
      </c>
      <c r="F46" s="20" t="s">
        <v>73</v>
      </c>
      <c r="G46" s="20" t="s">
        <v>46</v>
      </c>
      <c r="H46" s="8" t="s">
        <v>47</v>
      </c>
      <c r="J46" s="71"/>
      <c r="K46" s="73"/>
      <c r="L46" s="87"/>
      <c r="M46" s="78"/>
      <c r="N46" s="71"/>
      <c r="O46" s="73"/>
      <c r="P46" s="86"/>
      <c r="Q46" s="25"/>
    </row>
    <row r="47" spans="2:17" ht="15" customHeight="1">
      <c r="B47" s="104"/>
      <c r="C47" s="18"/>
      <c r="D47" s="19"/>
      <c r="F47" s="18"/>
      <c r="G47" s="18"/>
      <c r="J47" s="71">
        <v>21</v>
      </c>
      <c r="K47" s="73" t="s">
        <v>282</v>
      </c>
      <c r="L47" s="88" t="s">
        <v>283</v>
      </c>
      <c r="M47" s="79" t="s">
        <v>284</v>
      </c>
      <c r="N47" s="71"/>
      <c r="O47" s="73"/>
      <c r="P47" s="87"/>
      <c r="Q47" s="77"/>
    </row>
    <row r="48" spans="1:17" ht="15" customHeight="1">
      <c r="A48" s="8">
        <v>20</v>
      </c>
      <c r="B48" s="103" t="s">
        <v>403</v>
      </c>
      <c r="C48" s="20" t="s">
        <v>48</v>
      </c>
      <c r="D48" s="22" t="s">
        <v>51</v>
      </c>
      <c r="E48" s="8">
        <v>48</v>
      </c>
      <c r="F48" s="20" t="s">
        <v>73</v>
      </c>
      <c r="G48" s="20" t="s">
        <v>49</v>
      </c>
      <c r="H48" s="8" t="s">
        <v>50</v>
      </c>
      <c r="J48" s="71"/>
      <c r="K48" s="73"/>
      <c r="L48" s="87"/>
      <c r="M48" s="78"/>
      <c r="N48" s="71"/>
      <c r="O48" s="73"/>
      <c r="P48" s="86"/>
      <c r="Q48" s="25"/>
    </row>
    <row r="49" spans="2:17" ht="15" customHeight="1">
      <c r="B49" s="104"/>
      <c r="C49" s="18"/>
      <c r="D49" s="19"/>
      <c r="F49" s="18"/>
      <c r="G49" s="18"/>
      <c r="J49" s="71">
        <v>22</v>
      </c>
      <c r="K49" s="73" t="s">
        <v>287</v>
      </c>
      <c r="L49" s="88" t="s">
        <v>288</v>
      </c>
      <c r="M49" s="79" t="s">
        <v>289</v>
      </c>
      <c r="N49" s="71"/>
      <c r="O49" s="73"/>
      <c r="P49" s="87"/>
      <c r="Q49" s="77"/>
    </row>
    <row r="50" spans="1:17" ht="15" customHeight="1">
      <c r="A50" s="8">
        <v>21</v>
      </c>
      <c r="B50" s="103" t="s">
        <v>404</v>
      </c>
      <c r="C50" s="20" t="s">
        <v>51</v>
      </c>
      <c r="D50" s="22" t="s">
        <v>54</v>
      </c>
      <c r="E50" s="8">
        <v>49</v>
      </c>
      <c r="F50" s="20" t="s">
        <v>73</v>
      </c>
      <c r="G50" s="20" t="s">
        <v>52</v>
      </c>
      <c r="H50" s="8" t="s">
        <v>53</v>
      </c>
      <c r="J50" s="71"/>
      <c r="K50" s="73"/>
      <c r="L50" s="87"/>
      <c r="M50" s="78"/>
      <c r="N50" s="71"/>
      <c r="O50" s="73"/>
      <c r="P50" s="86"/>
      <c r="Q50" s="25"/>
    </row>
    <row r="51" spans="2:17" ht="15" customHeight="1">
      <c r="B51" s="104"/>
      <c r="C51" s="18"/>
      <c r="D51" s="19"/>
      <c r="F51" s="18"/>
      <c r="G51" s="18"/>
      <c r="J51" s="71">
        <v>23</v>
      </c>
      <c r="K51" s="73" t="s">
        <v>294</v>
      </c>
      <c r="L51" s="88" t="s">
        <v>289</v>
      </c>
      <c r="M51" s="229" t="s">
        <v>295</v>
      </c>
      <c r="N51" s="71"/>
      <c r="O51" s="73"/>
      <c r="P51" s="87"/>
      <c r="Q51" s="77"/>
    </row>
    <row r="52" spans="1:17" ht="15" customHeight="1">
      <c r="A52" s="8">
        <v>22</v>
      </c>
      <c r="B52" s="103" t="s">
        <v>405</v>
      </c>
      <c r="C52" s="20" t="s">
        <v>54</v>
      </c>
      <c r="D52" s="22" t="s">
        <v>56</v>
      </c>
      <c r="E52" s="8">
        <v>50</v>
      </c>
      <c r="F52" s="20" t="s">
        <v>73</v>
      </c>
      <c r="G52" s="20" t="s">
        <v>55</v>
      </c>
      <c r="H52" s="8"/>
      <c r="J52" s="71"/>
      <c r="K52" s="73"/>
      <c r="L52" s="87"/>
      <c r="M52" s="78"/>
      <c r="N52" s="71"/>
      <c r="O52" s="73"/>
      <c r="P52" s="86"/>
      <c r="Q52" s="25"/>
    </row>
    <row r="53" spans="2:17" ht="15" customHeight="1">
      <c r="B53" s="104"/>
      <c r="C53" s="18"/>
      <c r="D53" s="19"/>
      <c r="F53" s="18"/>
      <c r="G53" s="18"/>
      <c r="J53" s="71">
        <v>24</v>
      </c>
      <c r="K53" s="73" t="s">
        <v>298</v>
      </c>
      <c r="L53" s="89" t="s">
        <v>295</v>
      </c>
      <c r="M53" s="79" t="s">
        <v>299</v>
      </c>
      <c r="N53" s="71"/>
      <c r="O53" s="73"/>
      <c r="P53" s="87"/>
      <c r="Q53" s="77"/>
    </row>
    <row r="54" spans="1:17" ht="15" customHeight="1">
      <c r="A54" s="8">
        <v>23</v>
      </c>
      <c r="B54" s="103" t="s">
        <v>406</v>
      </c>
      <c r="C54" s="20" t="s">
        <v>56</v>
      </c>
      <c r="D54" s="22" t="s">
        <v>82</v>
      </c>
      <c r="E54" s="8"/>
      <c r="F54" s="20"/>
      <c r="G54" s="20"/>
      <c r="H54" s="8"/>
      <c r="J54" s="71"/>
      <c r="K54" s="73"/>
      <c r="L54" s="87"/>
      <c r="M54" s="78"/>
      <c r="N54" s="71"/>
      <c r="O54" s="73"/>
      <c r="P54" s="86"/>
      <c r="Q54" s="25"/>
    </row>
    <row r="55" spans="2:17" ht="15" customHeight="1">
      <c r="B55" s="104"/>
      <c r="C55" s="18"/>
      <c r="D55" s="19"/>
      <c r="F55" s="18"/>
      <c r="G55" s="18"/>
      <c r="J55" s="71">
        <v>25</v>
      </c>
      <c r="K55" s="73" t="s">
        <v>302</v>
      </c>
      <c r="L55" s="88" t="s">
        <v>303</v>
      </c>
      <c r="M55" s="79" t="s">
        <v>304</v>
      </c>
      <c r="N55" s="71"/>
      <c r="O55" s="73"/>
      <c r="P55" s="87"/>
      <c r="Q55" s="77"/>
    </row>
    <row r="56" spans="1:17" ht="15" customHeight="1">
      <c r="A56" s="8">
        <v>24</v>
      </c>
      <c r="B56" s="103" t="s">
        <v>407</v>
      </c>
      <c r="C56" s="20" t="s">
        <v>57</v>
      </c>
      <c r="D56" s="22" t="s">
        <v>334</v>
      </c>
      <c r="E56" s="8"/>
      <c r="F56" s="20"/>
      <c r="G56" s="20"/>
      <c r="H56" s="8"/>
      <c r="J56" s="71"/>
      <c r="K56" s="73"/>
      <c r="L56" s="87"/>
      <c r="M56" s="78"/>
      <c r="N56" s="71"/>
      <c r="O56" s="73"/>
      <c r="P56" s="86"/>
      <c r="Q56" s="25"/>
    </row>
    <row r="57" spans="2:17" ht="15" customHeight="1">
      <c r="B57" s="104"/>
      <c r="C57" s="18"/>
      <c r="D57" s="19"/>
      <c r="F57" s="18"/>
      <c r="G57" s="18"/>
      <c r="J57" s="71">
        <v>26</v>
      </c>
      <c r="K57" s="73" t="s">
        <v>309</v>
      </c>
      <c r="L57" s="88" t="s">
        <v>310</v>
      </c>
      <c r="M57" s="79" t="s">
        <v>311</v>
      </c>
      <c r="N57" s="71"/>
      <c r="O57" s="73"/>
      <c r="P57" s="87"/>
      <c r="Q57" s="77"/>
    </row>
    <row r="58" spans="1:17" ht="15" customHeight="1">
      <c r="A58" s="8">
        <v>25</v>
      </c>
      <c r="B58" s="103" t="s">
        <v>408</v>
      </c>
      <c r="C58" s="20" t="s">
        <v>334</v>
      </c>
      <c r="D58" s="22" t="s">
        <v>58</v>
      </c>
      <c r="E58" s="8"/>
      <c r="F58" s="20"/>
      <c r="G58" s="20"/>
      <c r="H58" s="8"/>
      <c r="J58" s="71"/>
      <c r="K58" s="73"/>
      <c r="L58" s="87"/>
      <c r="M58" s="78"/>
      <c r="N58" s="71"/>
      <c r="O58" s="73"/>
      <c r="P58" s="86"/>
      <c r="Q58" s="25"/>
    </row>
    <row r="59" spans="2:17" ht="15" customHeight="1">
      <c r="B59" s="104"/>
      <c r="C59" s="18"/>
      <c r="D59" s="19"/>
      <c r="F59" s="18"/>
      <c r="G59" s="18"/>
      <c r="J59" s="71">
        <v>27</v>
      </c>
      <c r="K59" s="73" t="s">
        <v>313</v>
      </c>
      <c r="L59" s="88" t="s">
        <v>314</v>
      </c>
      <c r="M59" s="79" t="s">
        <v>315</v>
      </c>
      <c r="N59" s="71"/>
      <c r="O59" s="73"/>
      <c r="P59" s="87"/>
      <c r="Q59" s="77"/>
    </row>
    <row r="60" spans="1:17" ht="15" customHeight="1">
      <c r="A60" s="8">
        <v>26</v>
      </c>
      <c r="B60" s="103" t="s">
        <v>409</v>
      </c>
      <c r="C60" s="20" t="s">
        <v>59</v>
      </c>
      <c r="D60" s="22" t="s">
        <v>60</v>
      </c>
      <c r="E60" s="8"/>
      <c r="F60" s="20"/>
      <c r="G60" s="20"/>
      <c r="H60" s="8"/>
      <c r="J60" s="71"/>
      <c r="K60" s="73"/>
      <c r="L60" s="87"/>
      <c r="M60" s="76"/>
      <c r="N60" s="71"/>
      <c r="O60" s="73"/>
      <c r="P60" s="86"/>
      <c r="Q60" s="25"/>
    </row>
    <row r="61" spans="1:17" ht="15" customHeight="1">
      <c r="A61" s="8"/>
      <c r="B61" s="27"/>
      <c r="C61" s="23"/>
      <c r="D61" s="22"/>
      <c r="E61" s="24"/>
      <c r="F61" s="24"/>
      <c r="G61" s="24"/>
      <c r="H61" s="24"/>
      <c r="J61" s="71">
        <v>28</v>
      </c>
      <c r="K61" s="73" t="s">
        <v>302</v>
      </c>
      <c r="L61" s="88" t="s">
        <v>316</v>
      </c>
      <c r="M61" s="79" t="s">
        <v>317</v>
      </c>
      <c r="N61" s="71"/>
      <c r="O61" s="73"/>
      <c r="P61" s="87"/>
      <c r="Q61" s="77"/>
    </row>
    <row r="62" spans="1:17" ht="15" customHeight="1">
      <c r="A62" s="15"/>
      <c r="B62" s="9"/>
      <c r="C62" s="9"/>
      <c r="D62" s="9"/>
      <c r="J62" s="71"/>
      <c r="K62" s="38"/>
      <c r="L62" s="90"/>
      <c r="M62" s="78"/>
      <c r="N62" s="71"/>
      <c r="O62" s="81"/>
      <c r="P62" s="86"/>
      <c r="Q62" s="25"/>
    </row>
    <row r="63" spans="10:17" ht="15" customHeight="1">
      <c r="J63" s="92">
        <v>29</v>
      </c>
      <c r="K63" s="73" t="s">
        <v>410</v>
      </c>
      <c r="L63" s="89" t="s">
        <v>192</v>
      </c>
      <c r="M63" s="75" t="s">
        <v>193</v>
      </c>
      <c r="N63" s="94"/>
      <c r="O63" s="82"/>
      <c r="P63" s="87"/>
      <c r="Q63" s="83"/>
    </row>
    <row r="64" spans="10:17" ht="15" customHeight="1">
      <c r="J64" s="93"/>
      <c r="K64" s="73"/>
      <c r="L64" s="86"/>
      <c r="M64" s="25"/>
      <c r="N64" s="94"/>
      <c r="O64" s="82"/>
      <c r="P64" s="86"/>
      <c r="Q64" s="38"/>
    </row>
    <row r="65" spans="10:17" ht="15" customHeight="1">
      <c r="J65" s="92">
        <v>30</v>
      </c>
      <c r="K65" s="73" t="s">
        <v>196</v>
      </c>
      <c r="L65" s="228" t="s">
        <v>197</v>
      </c>
      <c r="M65" s="69" t="s">
        <v>199</v>
      </c>
      <c r="N65" s="94"/>
      <c r="O65" s="82"/>
      <c r="P65" s="87"/>
      <c r="Q65" s="83"/>
    </row>
    <row r="66" spans="10:17" ht="15" customHeight="1">
      <c r="J66" s="93"/>
      <c r="K66" s="73"/>
      <c r="L66" s="86"/>
      <c r="M66" s="25"/>
      <c r="N66" s="94"/>
      <c r="O66" s="82"/>
      <c r="P66" s="86"/>
      <c r="Q66" s="38"/>
    </row>
    <row r="67" spans="10:17" ht="15" customHeight="1">
      <c r="J67" s="92">
        <v>31</v>
      </c>
      <c r="K67" s="73" t="s">
        <v>203</v>
      </c>
      <c r="L67" s="88" t="s">
        <v>198</v>
      </c>
      <c r="M67" s="69" t="s">
        <v>340</v>
      </c>
      <c r="N67" s="94"/>
      <c r="O67" s="82"/>
      <c r="P67" s="87"/>
      <c r="Q67" s="83"/>
    </row>
    <row r="68" spans="10:17" ht="15" customHeight="1">
      <c r="J68" s="93"/>
      <c r="K68" s="73"/>
      <c r="L68" s="88"/>
      <c r="M68" s="25"/>
      <c r="N68" s="94"/>
      <c r="O68" s="82"/>
      <c r="P68" s="86"/>
      <c r="Q68" s="6"/>
    </row>
    <row r="69" spans="10:17" ht="15" customHeight="1">
      <c r="J69" s="92">
        <v>32</v>
      </c>
      <c r="K69" s="73" t="s">
        <v>207</v>
      </c>
      <c r="L69" s="88" t="s">
        <v>208</v>
      </c>
      <c r="M69" s="69" t="s">
        <v>339</v>
      </c>
      <c r="N69" s="94"/>
      <c r="O69" s="82"/>
      <c r="P69" s="87"/>
      <c r="Q69" s="6"/>
    </row>
    <row r="70" spans="10:17" ht="15" customHeight="1">
      <c r="J70" s="93"/>
      <c r="K70" s="73"/>
      <c r="L70" s="86"/>
      <c r="M70" s="25"/>
      <c r="N70" s="94"/>
      <c r="O70" s="82"/>
      <c r="P70" s="91"/>
      <c r="Q70" s="6"/>
    </row>
    <row r="71" spans="10:17" ht="15" customHeight="1">
      <c r="J71" s="92">
        <v>33</v>
      </c>
      <c r="K71" s="73" t="s">
        <v>212</v>
      </c>
      <c r="L71" s="88" t="s">
        <v>213</v>
      </c>
      <c r="M71" s="69" t="s">
        <v>214</v>
      </c>
      <c r="N71" s="95"/>
      <c r="O71" s="82"/>
      <c r="P71" s="91"/>
      <c r="Q71" s="6"/>
    </row>
    <row r="72" spans="10:17" ht="15" customHeight="1">
      <c r="J72" s="93"/>
      <c r="K72" s="73"/>
      <c r="L72" s="86"/>
      <c r="M72" s="25"/>
      <c r="N72" s="95"/>
      <c r="O72" s="82"/>
      <c r="P72" s="91"/>
      <c r="Q72" s="6"/>
    </row>
    <row r="73" spans="10:17" ht="15" customHeight="1">
      <c r="J73" s="92">
        <v>34</v>
      </c>
      <c r="K73" s="73" t="s">
        <v>217</v>
      </c>
      <c r="L73" s="88" t="s">
        <v>218</v>
      </c>
      <c r="M73" s="69" t="s">
        <v>323</v>
      </c>
      <c r="N73" s="95"/>
      <c r="O73" s="82"/>
      <c r="P73" s="91"/>
      <c r="Q73" s="6"/>
    </row>
    <row r="74" spans="10:17" ht="15" customHeight="1">
      <c r="J74" s="93"/>
      <c r="K74" s="73"/>
      <c r="L74" s="86"/>
      <c r="M74" s="25"/>
      <c r="N74" s="95"/>
      <c r="O74" s="82"/>
      <c r="P74" s="91"/>
      <c r="Q74" s="6"/>
    </row>
    <row r="75" spans="10:18" ht="15" customHeight="1">
      <c r="J75" s="92">
        <v>35</v>
      </c>
      <c r="K75" s="73" t="s">
        <v>222</v>
      </c>
      <c r="L75" s="88" t="s">
        <v>223</v>
      </c>
      <c r="M75" s="69" t="s">
        <v>324</v>
      </c>
      <c r="N75" s="95"/>
      <c r="O75" s="6"/>
      <c r="P75" s="91"/>
      <c r="Q75" s="6"/>
      <c r="R75" s="6"/>
    </row>
    <row r="76" spans="10:17" ht="15" customHeight="1">
      <c r="J76" s="96"/>
      <c r="K76" s="80"/>
      <c r="L76" s="97"/>
      <c r="M76" s="80"/>
      <c r="N76" s="98"/>
      <c r="O76" s="80"/>
      <c r="P76" s="97"/>
      <c r="Q76" s="80"/>
    </row>
    <row r="77" ht="15" customHeight="1"/>
    <row r="78" ht="15" customHeight="1"/>
    <row r="79" ht="15" customHeight="1"/>
  </sheetData>
  <sheetProtection/>
  <mergeCells count="2">
    <mergeCell ref="J3:Q3"/>
    <mergeCell ref="A3:H3"/>
  </mergeCells>
  <printOptions horizontalCentered="1"/>
  <pageMargins left="0.5118110236220472" right="0.5118110236220472" top="0.5118110236220472" bottom="0.31496062992125984" header="0" footer="0.5118110236220472"/>
  <pageSetup fitToHeight="1" fitToWidth="1"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2016-05-17T02:53:59Z</cp:lastPrinted>
  <dcterms:created xsi:type="dcterms:W3CDTF">1998-03-26T01:06:10Z</dcterms:created>
  <dcterms:modified xsi:type="dcterms:W3CDTF">2016-05-17T02:54:14Z</dcterms:modified>
  <cp:category/>
  <cp:version/>
  <cp:contentType/>
  <cp:contentStatus/>
</cp:coreProperties>
</file>