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01" activeTab="11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'188'!$A$1:$AB$64</definedName>
    <definedName name="_xlnm.Print_Area" localSheetId="1">'190'!$A$1:$P$63</definedName>
    <definedName name="_xlnm.Print_Area" localSheetId="2">'192'!$A$1:$P$62</definedName>
    <definedName name="_xlnm.Print_Area" localSheetId="3">'194'!$A$1:$P$62</definedName>
    <definedName name="_xlnm.Print_Area" localSheetId="4">'196'!$A$1:$P$61</definedName>
    <definedName name="_xlnm.Print_Area" localSheetId="5">'198'!$A$1:$P$58</definedName>
    <definedName name="_xlnm.Print_Area" localSheetId="6">'200'!$A$1:$P$60</definedName>
    <definedName name="_xlnm.Print_Area" localSheetId="7">'202'!$A$1:$P$61</definedName>
    <definedName name="_xlnm.Print_Area" localSheetId="8">'204'!$A$1:$P$61</definedName>
    <definedName name="_xlnm.Print_Area" localSheetId="9">'206'!$A$1:$P$64</definedName>
    <definedName name="_xlnm.Print_Area" localSheetId="10">'208'!$A$1:$S$74</definedName>
    <definedName name="_xlnm.Print_Area" localSheetId="11">'210'!$A$1:$Y$71</definedName>
    <definedName name="Z_9F0A0A31_0A20_444D_A5B7_772A47B1B091_.wvu.PrintArea" localSheetId="0" hidden="1">'188'!$A$1:$AB$64</definedName>
    <definedName name="Z_9F0A0A31_0A20_444D_A5B7_772A47B1B091_.wvu.PrintArea" localSheetId="1" hidden="1">'190'!$A$1:$P$63</definedName>
    <definedName name="Z_9F0A0A31_0A20_444D_A5B7_772A47B1B091_.wvu.PrintArea" localSheetId="2" hidden="1">'192'!$A$1:$P$62</definedName>
    <definedName name="Z_9F0A0A31_0A20_444D_A5B7_772A47B1B091_.wvu.PrintArea" localSheetId="3" hidden="1">'194'!$A$1:$P$62</definedName>
    <definedName name="Z_9F0A0A31_0A20_444D_A5B7_772A47B1B091_.wvu.PrintArea" localSheetId="4" hidden="1">'196'!$A$1:$P$61</definedName>
    <definedName name="Z_9F0A0A31_0A20_444D_A5B7_772A47B1B091_.wvu.PrintArea" localSheetId="5" hidden="1">'198'!$A$1:$P$58</definedName>
    <definedName name="Z_9F0A0A31_0A20_444D_A5B7_772A47B1B091_.wvu.PrintArea" localSheetId="6" hidden="1">'200'!$A$1:$P$60</definedName>
    <definedName name="Z_9F0A0A31_0A20_444D_A5B7_772A47B1B091_.wvu.PrintArea" localSheetId="7" hidden="1">'202'!$A$1:$P$61</definedName>
    <definedName name="Z_9F0A0A31_0A20_444D_A5B7_772A47B1B091_.wvu.PrintArea" localSheetId="8" hidden="1">'204'!$A$1:$P$61</definedName>
    <definedName name="Z_9F0A0A31_0A20_444D_A5B7_772A47B1B091_.wvu.PrintArea" localSheetId="9" hidden="1">'206'!$A$1:$P$64</definedName>
    <definedName name="Z_9F0A0A31_0A20_444D_A5B7_772A47B1B091_.wvu.PrintArea" localSheetId="10" hidden="1">'208'!$A$1:$S$74</definedName>
    <definedName name="Z_9F0A0A31_0A20_444D_A5B7_772A47B1B091_.wvu.PrintArea" localSheetId="11" hidden="1">'210'!$A$1:$Y$71</definedName>
    <definedName name="Z_F873F079_7A94_42EC_A5FD_A0D9E13E3E4F_.wvu.PrintArea" localSheetId="0" hidden="1">'188'!$A$1:$AB$64</definedName>
    <definedName name="Z_F873F079_7A94_42EC_A5FD_A0D9E13E3E4F_.wvu.PrintArea" localSheetId="1" hidden="1">'190'!$A$1:$P$63</definedName>
    <definedName name="Z_F873F079_7A94_42EC_A5FD_A0D9E13E3E4F_.wvu.PrintArea" localSheetId="2" hidden="1">'192'!$A$1:$P$62</definedName>
    <definedName name="Z_F873F079_7A94_42EC_A5FD_A0D9E13E3E4F_.wvu.PrintArea" localSheetId="3" hidden="1">'194'!$A$1:$P$62</definedName>
    <definedName name="Z_F873F079_7A94_42EC_A5FD_A0D9E13E3E4F_.wvu.PrintArea" localSheetId="4" hidden="1">'196'!$A$1:$P$61</definedName>
    <definedName name="Z_F873F079_7A94_42EC_A5FD_A0D9E13E3E4F_.wvu.PrintArea" localSheetId="5" hidden="1">'198'!$A$1:$P$58</definedName>
    <definedName name="Z_F873F079_7A94_42EC_A5FD_A0D9E13E3E4F_.wvu.PrintArea" localSheetId="6" hidden="1">'200'!$A$1:$P$60</definedName>
    <definedName name="Z_F873F079_7A94_42EC_A5FD_A0D9E13E3E4F_.wvu.PrintArea" localSheetId="7" hidden="1">'202'!$A$1:$P$61</definedName>
    <definedName name="Z_F873F079_7A94_42EC_A5FD_A0D9E13E3E4F_.wvu.PrintArea" localSheetId="8" hidden="1">'204'!$A$1:$P$61</definedName>
    <definedName name="Z_F873F079_7A94_42EC_A5FD_A0D9E13E3E4F_.wvu.PrintArea" localSheetId="9" hidden="1">'206'!$A$1:$P$64</definedName>
    <definedName name="Z_F873F079_7A94_42EC_A5FD_A0D9E13E3E4F_.wvu.PrintArea" localSheetId="10" hidden="1">'208'!$A$1:$S$74</definedName>
    <definedName name="Z_F873F079_7A94_42EC_A5FD_A0D9E13E3E4F_.wvu.PrintArea" localSheetId="11" hidden="1">'210'!$A$1:$Y$71</definedName>
  </definedNames>
  <calcPr fullCalcOnLoad="1"/>
</workbook>
</file>

<file path=xl/sharedStrings.xml><?xml version="1.0" encoding="utf-8"?>
<sst xmlns="http://schemas.openxmlformats.org/spreadsheetml/2006/main" count="2553" uniqueCount="1410">
  <si>
    <t>なわ</t>
  </si>
  <si>
    <t>ガソリン</t>
  </si>
  <si>
    <t>くわ</t>
  </si>
  <si>
    <t>精麦</t>
  </si>
  <si>
    <t>押麦、中</t>
  </si>
  <si>
    <t>けずり節</t>
  </si>
  <si>
    <t>混合けずり節（かつお）</t>
  </si>
  <si>
    <t>ブロイラー、腿肉（骨付）</t>
  </si>
  <si>
    <t>甘薯</t>
  </si>
  <si>
    <t>馬鈴薯</t>
  </si>
  <si>
    <t>里芋</t>
  </si>
  <si>
    <t>大根</t>
  </si>
  <si>
    <t>ほうれん草</t>
  </si>
  <si>
    <t>人参</t>
  </si>
  <si>
    <t>玉ねぎ</t>
  </si>
  <si>
    <t>牛蒡</t>
  </si>
  <si>
    <t>蓮根</t>
  </si>
  <si>
    <t>南瓜</t>
  </si>
  <si>
    <t>胡瓜</t>
  </si>
  <si>
    <t>茄子</t>
  </si>
  <si>
    <t>大豆</t>
  </si>
  <si>
    <t>うなぎ蒲焼</t>
  </si>
  <si>
    <t>並、袋入り（1kg入）◎（商標指定）</t>
  </si>
  <si>
    <t>塀工事費</t>
  </si>
  <si>
    <t>上敷きござ</t>
  </si>
  <si>
    <t>引通し、経綿糸、並級、６畳用</t>
  </si>
  <si>
    <t>障子紙</t>
  </si>
  <si>
    <t>（家具什器）</t>
  </si>
  <si>
    <t>カタン糸（綿100%）、50番、駒巻（1000m）</t>
  </si>
  <si>
    <t>あい型、〔布〕ナイロンツィール（ポリエステル100%）、普通品</t>
  </si>
  <si>
    <t>スーツケース、合成皮革製、錠前付（ファスナー付を除く）、〔サイズ〕50㎝程度、普通品</t>
  </si>
  <si>
    <t>総合ビタミン剤、「新パンビタンA（120錠入）」</t>
  </si>
  <si>
    <t>液体、ポリ容器入（220ml入）、「花王フェザーオイルシャンプー（220mℓ入）」</t>
  </si>
  <si>
    <t>小型化学合成洗剤、綿・化繊用、粒状、紙箱入（1.66kg入）</t>
  </si>
  <si>
    <t>液状整髪料、「バイタリスＶ７（155ml入）」</t>
  </si>
  <si>
    <t>「MG5ヘアトニック（300ml入）」</t>
  </si>
  <si>
    <t>パトロールカー（サイレン付）、30㎝程度、単一電池2本使用（電池代を除く）、プッシュボタン付</t>
  </si>
  <si>
    <t>　　自動車教習料</t>
  </si>
  <si>
    <t>　　 印鑑証明手数料</t>
  </si>
  <si>
    <t>　　 戸籍抄本手数料</t>
  </si>
  <si>
    <t>　　 自動車免許手数料</t>
  </si>
  <si>
    <t>50年度</t>
  </si>
  <si>
    <t>昭和50年度</t>
  </si>
  <si>
    <t>ポリエチレン製、丸型、ふた付、10ℓ</t>
  </si>
  <si>
    <t>塩化ビニリデン製、幅30cm・長さ20m、「サランラップ」又は「クレラップ」</t>
  </si>
  <si>
    <t>白黒テレビ、オール又はIC・トランジスタ式、12型、ポータブル、UHFテレビ</t>
  </si>
  <si>
    <t>かま</t>
  </si>
  <si>
    <t>〃</t>
  </si>
  <si>
    <t>コンバイン</t>
  </si>
  <si>
    <t>セメント</t>
  </si>
  <si>
    <t>ポルトランドセメント</t>
  </si>
  <si>
    <t>かわら</t>
  </si>
  <si>
    <t>婦人草履</t>
  </si>
  <si>
    <t>婦人サンダル</t>
  </si>
  <si>
    <t>仕立代</t>
  </si>
  <si>
    <t>ワイシャツ（カッター）、配達、料金後払い</t>
  </si>
  <si>
    <t>婦人パンプス、かかと（合成ゴムリフト）修理</t>
  </si>
  <si>
    <t>皮膚病薬</t>
  </si>
  <si>
    <t>はり薬</t>
  </si>
  <si>
    <t>ＰＴＡ会費</t>
  </si>
  <si>
    <t>小学校ＰＴＡ会費、ＰＴＡ会則による会費、公立小学校</t>
  </si>
  <si>
    <t>中学校ＰＴＡ会費、ＰＴＡ会則による会費、公立中学校</t>
  </si>
  <si>
    <t>単音、15穴、「ヤマハシングル15S」</t>
  </si>
  <si>
    <t>テレビ修理代</t>
  </si>
  <si>
    <t>カラーテレビ、トランジスタの取り替え（部品代を除く）、出張費を含む</t>
  </si>
  <si>
    <t>鉛筆</t>
  </si>
  <si>
    <t>墨芯、HB、消しゴムなし、「トンボ鉛筆8900番」又は「三菱鉛筆9800番」</t>
  </si>
  <si>
    <t>筆入れ</t>
  </si>
  <si>
    <t>軟式野球ボール</t>
  </si>
  <si>
    <t>軟式野球用、一般用、牛皮製、中級品</t>
  </si>
  <si>
    <t>人形</t>
  </si>
  <si>
    <t>切り花</t>
  </si>
  <si>
    <t>カーネーション（白を除く）</t>
  </si>
  <si>
    <t>きく、中輪</t>
  </si>
  <si>
    <t>新聞代</t>
  </si>
  <si>
    <t>映画観覧料</t>
  </si>
  <si>
    <t>大人観覧料</t>
  </si>
  <si>
    <t>ボーリングゲーム代</t>
  </si>
  <si>
    <t>平日（月～金曜日）、午後6時以降の料金</t>
  </si>
  <si>
    <t>写真焼付代</t>
  </si>
  <si>
    <t>入浴料</t>
  </si>
  <si>
    <t>大人</t>
  </si>
  <si>
    <t>中人（6歳以上12歳未満）</t>
  </si>
  <si>
    <t>小人（6歳未満）</t>
  </si>
  <si>
    <t>理髪料</t>
  </si>
  <si>
    <t>大人調髪（洗髪を含む）</t>
  </si>
  <si>
    <t>パーマネント代</t>
  </si>
  <si>
    <t>コールド（セットを含む）</t>
  </si>
  <si>
    <t>歯ブラシ</t>
  </si>
  <si>
    <t>整髪料</t>
  </si>
  <si>
    <t>化粧水</t>
  </si>
  <si>
    <t>プロパンガス</t>
  </si>
  <si>
    <t>薄揚げ</t>
  </si>
  <si>
    <t>糸ひき納豆</t>
  </si>
  <si>
    <t>板こんにゃく</t>
  </si>
  <si>
    <t>いちご</t>
  </si>
  <si>
    <t>バナナ</t>
  </si>
  <si>
    <t>食用油</t>
  </si>
  <si>
    <t>マーガリン</t>
  </si>
  <si>
    <t>しょう油</t>
  </si>
  <si>
    <t>みそ</t>
  </si>
  <si>
    <t>砂糖</t>
  </si>
  <si>
    <t>マヨネーズ</t>
  </si>
  <si>
    <t>ケーキ</t>
  </si>
  <si>
    <t>ビスケット</t>
  </si>
  <si>
    <t>あめ</t>
  </si>
  <si>
    <t>チョコレート</t>
  </si>
  <si>
    <t>ちり紙</t>
  </si>
  <si>
    <t>台所用洗剤</t>
  </si>
  <si>
    <t>防虫剤</t>
  </si>
  <si>
    <t>婦人セーター</t>
  </si>
  <si>
    <t>子供セーター</t>
  </si>
  <si>
    <t>半袖、メリヤス（綿100%）、30～40番手程度、〔サイズ〕M、白、普通品</t>
  </si>
  <si>
    <t>長袖、メリヤス（綿100%）、30～40番手程度、〔サイズ〕M、白、普通品〔1月～4月、9月～12月〕</t>
  </si>
  <si>
    <t>男子ブリーフ</t>
  </si>
  <si>
    <t>男子ズボン下</t>
  </si>
  <si>
    <t>半ズボン下、メリヤス（綿100%）、30～40番手程度、〔サイズ〕M、白、普通品〔1月～5月、9月～12月〕</t>
  </si>
  <si>
    <t>婦人ショーツ</t>
  </si>
  <si>
    <t>子供シャツ</t>
  </si>
  <si>
    <t>絹着尺地</t>
  </si>
  <si>
    <t>甘納豆</t>
  </si>
  <si>
    <t>１ 通</t>
  </si>
  <si>
    <t>裁断はさみ、24cm、中級品</t>
  </si>
  <si>
    <t>１ 台</t>
  </si>
  <si>
    <t>生理用紙綿</t>
  </si>
  <si>
    <t>眼鏡</t>
  </si>
  <si>
    <t>体温計</t>
  </si>
  <si>
    <t>入院費</t>
  </si>
  <si>
    <t>バス代</t>
  </si>
  <si>
    <t>タクシー代</t>
  </si>
  <si>
    <t>自転車</t>
  </si>
  <si>
    <t>レギュラーガソリン、オクタン価85以上　現金売り</t>
  </si>
  <si>
    <t>自動車整備費</t>
  </si>
  <si>
    <t>自動車オイル交換料</t>
  </si>
  <si>
    <t>通話料</t>
  </si>
  <si>
    <t>流し台</t>
  </si>
  <si>
    <t>1 本</t>
  </si>
  <si>
    <t>トヨタカローラ1200㏄ DX級（ライトバン）</t>
  </si>
  <si>
    <t>家庭用、スーパーオートジグザグ、電動式、ポータブル</t>
  </si>
  <si>
    <t>幅105cm・奥行60cm・高さ180cm程度、扉両開き、引き出し2段、〔正面板表面材〕ポリエステル化粧板、〔内側〕桐張り</t>
  </si>
  <si>
    <t>メラミンプラスチック化粧板、角型（60cm×90cm）、金属折脚、普通品</t>
  </si>
  <si>
    <t>桐、鼻緒付、並品</t>
  </si>
  <si>
    <t>…</t>
  </si>
  <si>
    <t>ナイロントリコット（ナイロン100%）、白、普通サイズ、普通品</t>
  </si>
  <si>
    <t>「化学繊維混用」又は「綿・化学繊維混用」、白、〔サイズ〕23cm、普通品</t>
  </si>
  <si>
    <t>子供タイツ</t>
  </si>
  <si>
    <t>塩化ビニール製、内径15mm、外形20mm</t>
  </si>
  <si>
    <t>婦人浴衣</t>
  </si>
  <si>
    <t>トイレットペーパー、古紙、〔寸法〕幅114mm、長さ55m、4個組</t>
  </si>
  <si>
    <t>デシン（ポリエステル100%）、プリント、90cm幅、中級品</t>
  </si>
  <si>
    <t>乗用車（1000cc～1900ccクラス）用</t>
  </si>
  <si>
    <t>45回転シングルのステレオ盤、歌謡曲盤</t>
  </si>
  <si>
    <t>生しいたけ</t>
  </si>
  <si>
    <t>干しのり</t>
  </si>
  <si>
    <t>指輪</t>
  </si>
  <si>
    <t>甲丸、18K、3.75g、無地</t>
  </si>
  <si>
    <t>腕時計</t>
  </si>
  <si>
    <t>ローン（綿100%）、ボーダーチーフ、白、約45cm、普通品</t>
  </si>
  <si>
    <t>１ 個</t>
  </si>
  <si>
    <t>１ 袋</t>
  </si>
  <si>
    <t>１ 枚</t>
  </si>
  <si>
    <t>養殖、乾燥もの（鳴門わかめなどの上質品を除く）</t>
  </si>
  <si>
    <t>とろろこんぶ、上</t>
  </si>
  <si>
    <t>（自動車等関係費）</t>
  </si>
  <si>
    <t>１ 箱</t>
  </si>
  <si>
    <t>１ 冊</t>
  </si>
  <si>
    <t>１ 足</t>
  </si>
  <si>
    <t>１時間</t>
  </si>
  <si>
    <t>石炭</t>
  </si>
  <si>
    <t>男子レインダスターコート</t>
  </si>
  <si>
    <t>婦人雨コート</t>
  </si>
  <si>
    <t>寄与率(%)</t>
  </si>
  <si>
    <t>ブロード(綿100％)、プリント、特殊加工のもの、40番手、90cm幅、中級品〔5月～9月〕</t>
  </si>
  <si>
    <t>合成樹脂製、〔甲〕バンド、〔底〕合成ゴム</t>
  </si>
  <si>
    <t>婦人服裏地</t>
  </si>
  <si>
    <t>婦人ウール着尺地</t>
  </si>
  <si>
    <t>自動車タイヤ</t>
  </si>
  <si>
    <t>公認球L号</t>
  </si>
  <si>
    <t>男子シャツ</t>
  </si>
  <si>
    <t>１ 本</t>
  </si>
  <si>
    <t>感冒薬</t>
  </si>
  <si>
    <t>胃腸薬</t>
  </si>
  <si>
    <t>ビタミン剤</t>
  </si>
  <si>
    <t>１ 回</t>
  </si>
  <si>
    <t>天どん</t>
  </si>
  <si>
    <t>ビール（外食）</t>
  </si>
  <si>
    <t>板材</t>
  </si>
  <si>
    <t>砂</t>
  </si>
  <si>
    <t>塗料</t>
  </si>
  <si>
    <t>大工手間代</t>
  </si>
  <si>
    <t>左官手間代</t>
  </si>
  <si>
    <t>水道工事費</t>
  </si>
  <si>
    <t>火災保険料</t>
  </si>
  <si>
    <t>乳酸菌飲料</t>
  </si>
  <si>
    <t>清酒</t>
  </si>
  <si>
    <t>小学校給食費、公立小学校、完全給食　低学年（2年生）</t>
  </si>
  <si>
    <t>中学校給食費、公立中学校、ミルク給食</t>
  </si>
  <si>
    <t>えび天どん、並</t>
  </si>
  <si>
    <t>ハンバーグ、並、（ライスを除く）</t>
  </si>
  <si>
    <t>喫茶店におけるコーヒー代（トースト等のサービスを除く）</t>
  </si>
  <si>
    <t>だいこん種子</t>
  </si>
  <si>
    <t>54年度</t>
  </si>
  <si>
    <t>たまねぎ種子</t>
  </si>
  <si>
    <t>黄玉系</t>
  </si>
  <si>
    <t>蚕種</t>
  </si>
  <si>
    <t>乳用牛子牛</t>
  </si>
  <si>
    <t>ホルスタイン純粋種めす生後6ヵ月程度</t>
  </si>
  <si>
    <t>肉用牛子牛</t>
  </si>
  <si>
    <t>めす肥育用（経産牛を素牛とする）</t>
  </si>
  <si>
    <t>繁殖用和牛　めす</t>
  </si>
  <si>
    <t>なたね油かす</t>
  </si>
  <si>
    <t>石灰窒素</t>
  </si>
  <si>
    <t>尿素</t>
  </si>
  <si>
    <t>塩安</t>
  </si>
  <si>
    <t>N21%　粉状品</t>
  </si>
  <si>
    <t>硫酸カリ</t>
  </si>
  <si>
    <t>塩加カリ</t>
  </si>
  <si>
    <t>国内産</t>
  </si>
  <si>
    <t>米ぬか</t>
  </si>
  <si>
    <t>だいず油かす</t>
  </si>
  <si>
    <t>一般ふすま</t>
  </si>
  <si>
    <t>生米ぬか</t>
  </si>
  <si>
    <t>配合飼料</t>
  </si>
  <si>
    <t>幼雛育成用</t>
  </si>
  <si>
    <t>ブロイラー後期</t>
  </si>
  <si>
    <t>乳牛飼育用</t>
  </si>
  <si>
    <t>肉牛肥育用</t>
  </si>
  <si>
    <t>諸材料類</t>
  </si>
  <si>
    <t>光熱動力類</t>
  </si>
  <si>
    <t>農機具類</t>
  </si>
  <si>
    <t>農用被服類</t>
  </si>
  <si>
    <t>資材類</t>
  </si>
  <si>
    <t>飼料類</t>
  </si>
  <si>
    <t>農薬類</t>
  </si>
  <si>
    <t>肥料類</t>
  </si>
  <si>
    <t>畜産類</t>
  </si>
  <si>
    <t>種苗類</t>
  </si>
  <si>
    <t>ダイアジノン粒剤</t>
  </si>
  <si>
    <t>ＭＥＰ粉剤</t>
  </si>
  <si>
    <t>　〃　　　乳剤</t>
  </si>
  <si>
    <t>　〃　　　粉剤</t>
  </si>
  <si>
    <t>ＭＰＰ乳剤</t>
  </si>
  <si>
    <t>ＥＤＤＰ粉剤</t>
  </si>
  <si>
    <t>マシン油乳剤</t>
  </si>
  <si>
    <t>マシン油　95％</t>
  </si>
  <si>
    <t>硫酸銅</t>
  </si>
  <si>
    <t>カスガマイシン粉剤</t>
  </si>
  <si>
    <t>粉末硫酸銅含量　98％</t>
  </si>
  <si>
    <t>石灰硫黄合剤</t>
  </si>
  <si>
    <t>ジネブ水和剤</t>
  </si>
  <si>
    <t>ＣＡＴ水和剤</t>
  </si>
  <si>
    <t>多硫化カルシウム　27.5％</t>
  </si>
  <si>
    <r>
      <t>ランドレースＦ</t>
    </r>
    <r>
      <rPr>
        <sz val="8"/>
        <rFont val="ＭＳ 明朝"/>
        <family val="1"/>
      </rPr>
      <t>１</t>
    </r>
    <r>
      <rPr>
        <sz val="12"/>
        <rFont val="ＭＳ 明朝"/>
        <family val="1"/>
      </rPr>
      <t>　生後90～100日</t>
    </r>
  </si>
  <si>
    <t>生体10kg</t>
  </si>
  <si>
    <t>肥育豚</t>
  </si>
  <si>
    <t>10㎜荷造用</t>
  </si>
  <si>
    <t>冷凍、切身</t>
  </si>
  <si>
    <t>まだら、切身（甘塩）</t>
  </si>
  <si>
    <t>まがき、むき身〔1～4月、9月～12月〕</t>
  </si>
  <si>
    <t>まいわし（長さ約12cm）、並</t>
  </si>
  <si>
    <t>焼ちくわ（冷凍ものを除く）、並</t>
  </si>
  <si>
    <t>ベーコン、豚の脇腹肉加工、JAS規格品</t>
  </si>
  <si>
    <t>牛乳(加工乳・特別牛乳を除く)、紙容器入り、1000ml入り、店頭売り</t>
  </si>
  <si>
    <t>大豆もやしを除く</t>
  </si>
  <si>
    <t>葉玉ねぎを除く</t>
  </si>
  <si>
    <t>ネオマスカット〔7月～10月〕</t>
  </si>
  <si>
    <t>プリンスメロン</t>
  </si>
  <si>
    <t>〔2月～6月〕</t>
  </si>
  <si>
    <t>サラダ油（食用調合油）、ポリ容器入り（700ｇ入）</t>
  </si>
  <si>
    <t>カラーテレビ、IC・トランジスタ式、18型、テーブルタイプ、UHFテレビ、スピーカー1個、電子チューナ式（リモコン付き及び別売りのテレビ台は除く）</t>
  </si>
  <si>
    <t>万年筆</t>
  </si>
  <si>
    <t>本草、長柄、中級品</t>
  </si>
  <si>
    <t>戸籍抄本</t>
  </si>
  <si>
    <t>項　　　　　　　　　目</t>
  </si>
  <si>
    <t>清掃代</t>
  </si>
  <si>
    <t>振袖</t>
  </si>
  <si>
    <t>袋帯</t>
  </si>
  <si>
    <t>婦人長じゅばん</t>
  </si>
  <si>
    <t>男子上着</t>
  </si>
  <si>
    <t>男子ズボン</t>
  </si>
  <si>
    <t>ブルージーンズ、デニム（綿100%）、〔サイズ〕W73～79cm（又はW29～31）</t>
  </si>
  <si>
    <t>男子スリーシーズンコート</t>
  </si>
  <si>
    <t>婦人スラックス</t>
  </si>
  <si>
    <t>婦人オーバー</t>
  </si>
  <si>
    <t>男児ズボン</t>
  </si>
  <si>
    <t>女児スカート</t>
  </si>
  <si>
    <t>乳児服</t>
  </si>
  <si>
    <t>上、（1本100ｇ）</t>
  </si>
  <si>
    <t>カッター（シングルカフス）、ポリエステル混紡ブロード（ポリエステル65%・綿35%）、80番手双糸、白、普通サイズ、普通品</t>
  </si>
  <si>
    <t>男子セーター</t>
  </si>
  <si>
    <t>婦人ブラウス</t>
  </si>
  <si>
    <t>灯油</t>
  </si>
  <si>
    <t>水道料</t>
  </si>
  <si>
    <t>自動炊飯器</t>
  </si>
  <si>
    <t>ガス湯沸器</t>
  </si>
  <si>
    <t>電気冷蔵庫</t>
  </si>
  <si>
    <t>電気掃除機</t>
  </si>
  <si>
    <t>電気アイロン</t>
  </si>
  <si>
    <t>扇風機</t>
  </si>
  <si>
    <t>石油ストーブ</t>
  </si>
  <si>
    <t>あんパン</t>
  </si>
  <si>
    <t>（昭和50年＝100）</t>
  </si>
  <si>
    <t>主食</t>
  </si>
  <si>
    <t>副食品</t>
  </si>
  <si>
    <t>生鮮魚介</t>
  </si>
  <si>
    <t>塩干魚介</t>
  </si>
  <si>
    <t>肉類</t>
  </si>
  <si>
    <t>乳卵</t>
  </si>
  <si>
    <t>野菜</t>
  </si>
  <si>
    <t>乾物</t>
  </si>
  <si>
    <t>加工食品</t>
  </si>
  <si>
    <t>調味料</t>
  </si>
  <si>
    <t>菓子</t>
  </si>
  <si>
    <t>果物</t>
  </si>
  <si>
    <t>飲料</t>
  </si>
  <si>
    <t>角材</t>
  </si>
  <si>
    <t>酒類</t>
  </si>
  <si>
    <t>外食</t>
  </si>
  <si>
    <t>家賃</t>
  </si>
  <si>
    <t>設備修繕</t>
  </si>
  <si>
    <t>家具什器</t>
  </si>
  <si>
    <t>電気ガス代</t>
  </si>
  <si>
    <t>その他の光熱</t>
  </si>
  <si>
    <t>衣料</t>
  </si>
  <si>
    <t>和服</t>
  </si>
  <si>
    <t>洋服</t>
  </si>
  <si>
    <t>シャツ・下着</t>
  </si>
  <si>
    <t>他の衣料</t>
  </si>
  <si>
    <t>雑費</t>
  </si>
  <si>
    <t>保健医療</t>
  </si>
  <si>
    <t>理容衛生</t>
  </si>
  <si>
    <t>交通通信</t>
  </si>
  <si>
    <t>自動車等関係費</t>
  </si>
  <si>
    <t>教育</t>
  </si>
  <si>
    <t>文房具</t>
  </si>
  <si>
    <t>教養娯楽</t>
  </si>
  <si>
    <t>印刷費</t>
  </si>
  <si>
    <t>教養娯楽用品</t>
  </si>
  <si>
    <t>教養娯楽サービス</t>
  </si>
  <si>
    <t>その他の雑費</t>
  </si>
  <si>
    <t>季節商品を除く総合</t>
  </si>
  <si>
    <t>季節商品</t>
  </si>
  <si>
    <t>52年度</t>
  </si>
  <si>
    <t>政府売り</t>
  </si>
  <si>
    <t>総合乳価</t>
  </si>
  <si>
    <t>トヨエース1600㏄ 1.0t積み</t>
  </si>
  <si>
    <t>食卓</t>
  </si>
  <si>
    <t>1 個</t>
  </si>
  <si>
    <t>毛布</t>
  </si>
  <si>
    <t>平織（綿100%）、白、〔サイズ〕140cm×240cm程度、普通品</t>
  </si>
  <si>
    <t>飯茶わん</t>
  </si>
  <si>
    <t>ふたなし、直径11cm程度、並もの</t>
  </si>
  <si>
    <t>皿</t>
  </si>
  <si>
    <t>電球</t>
  </si>
  <si>
    <t>一般照明用、二重コイル、60W</t>
  </si>
  <si>
    <t>1 台</t>
  </si>
  <si>
    <t>1 本</t>
  </si>
  <si>
    <t>1 卓</t>
  </si>
  <si>
    <t>1 畳</t>
  </si>
  <si>
    <t>1 枚</t>
  </si>
  <si>
    <t>1 個</t>
  </si>
  <si>
    <t>民営間代　借間</t>
  </si>
  <si>
    <t>川砂、中目砂</t>
  </si>
  <si>
    <t>〔紙〕新鳥の子、片面、下張り1枚、材料費及び工賃を含む</t>
  </si>
  <si>
    <t>ガス代</t>
  </si>
  <si>
    <t>〔ブロック〕A種、厚さ100mm、〔鉄筋〕軟鋼、丸鋼（直径9mm）、〔基礎〕鉄筋コンクリート（高さ30cm、厚さ10cm）材料費及び労務費を含む</t>
  </si>
  <si>
    <t>給水工事、宅地内埋設工事、20mmビニールパイプ使用、材料費及び労務費を含む</t>
  </si>
  <si>
    <t>前年比(%)</t>
  </si>
  <si>
    <t>冷凍調理コロッケ</t>
  </si>
  <si>
    <t>100 g</t>
  </si>
  <si>
    <t>うるち米</t>
  </si>
  <si>
    <t>10 kg</t>
  </si>
  <si>
    <t>食パン</t>
  </si>
  <si>
    <t xml:space="preserve"> 1 kg</t>
  </si>
  <si>
    <t>ゆでうどん</t>
  </si>
  <si>
    <t xml:space="preserve"> 1 袋</t>
  </si>
  <si>
    <t>果実飲料</t>
  </si>
  <si>
    <t>即席中華めん</t>
  </si>
  <si>
    <t>まぐろ</t>
  </si>
  <si>
    <t>あじ</t>
  </si>
  <si>
    <t>かけうどん</t>
  </si>
  <si>
    <t>並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</si>
  <si>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</si>
  <si>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</si>
  <si>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</si>
  <si>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</si>
  <si>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</si>
  <si>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</si>
  <si>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>ハンバーグ</t>
  </si>
  <si>
    <t>牛肉</t>
  </si>
  <si>
    <t>コーヒー</t>
  </si>
  <si>
    <t>豚肉</t>
  </si>
  <si>
    <t>学校給食費</t>
  </si>
  <si>
    <t>鶏肉</t>
  </si>
  <si>
    <t>家賃</t>
  </si>
  <si>
    <t>１個約60g</t>
  </si>
  <si>
    <t>山東菜を除く</t>
  </si>
  <si>
    <t>玉レタス</t>
  </si>
  <si>
    <t>精米</t>
  </si>
  <si>
    <t>普通品</t>
  </si>
  <si>
    <t>干しうどん</t>
  </si>
  <si>
    <t>小麦粉</t>
  </si>
  <si>
    <t>こしあん入り、丸型</t>
  </si>
  <si>
    <t>中</t>
  </si>
  <si>
    <t>薄力粉、1等粉</t>
  </si>
  <si>
    <t>塩さけ</t>
  </si>
  <si>
    <t>しらす干し</t>
  </si>
  <si>
    <t>丸干しいわし</t>
  </si>
  <si>
    <t>煮干し</t>
  </si>
  <si>
    <t>みりん干し</t>
  </si>
  <si>
    <t>さつま揚げ</t>
  </si>
  <si>
    <t>魚肉ソーセージ</t>
  </si>
  <si>
    <t>かつお節</t>
  </si>
  <si>
    <t>するめつくだ煮</t>
  </si>
  <si>
    <t>さけ缶詰</t>
  </si>
  <si>
    <t>まあじ、丸（長さ約15cm以上）</t>
  </si>
  <si>
    <t>まいわし、丸（長さ約12cm以上）</t>
  </si>
  <si>
    <t>まがれい、丸（長さ約25～35cm）</t>
  </si>
  <si>
    <t>丸（長さ約25～35cm）</t>
  </si>
  <si>
    <t>丸（長さ約25cm以上）</t>
  </si>
  <si>
    <t>まだい、丸（長さ約20cm以上）</t>
  </si>
  <si>
    <t>並</t>
  </si>
  <si>
    <t>かたくちいわし、小羽（約6ｃｍ）、上</t>
  </si>
  <si>
    <t>するめいか、上</t>
  </si>
  <si>
    <t>いわし、並</t>
  </si>
  <si>
    <t>小板付き、中</t>
  </si>
  <si>
    <t>本節、本干し、上</t>
  </si>
  <si>
    <t>刻みするめ、並</t>
  </si>
  <si>
    <t>（単位　円）</t>
  </si>
  <si>
    <t>注　〔　〕内の月は調査期間を示す。</t>
  </si>
  <si>
    <t>ウインナーソーセージ、JAS規格品・標準</t>
  </si>
  <si>
    <t>昭和54年</t>
  </si>
  <si>
    <t>指定産地品種米、精米</t>
  </si>
  <si>
    <t>国内産、精米、上</t>
  </si>
  <si>
    <t>国内産、精米、中</t>
  </si>
  <si>
    <t>国内産、精米、並</t>
  </si>
  <si>
    <t>内地米（標準価格米）、精米</t>
  </si>
  <si>
    <t>包装切りもち、450ｇ入り</t>
  </si>
  <si>
    <t>即席中華めん（棒状ラーメンを除く）、袋入り（100ｇ）</t>
  </si>
  <si>
    <t>さわら、長さ10～15㎝</t>
  </si>
  <si>
    <t>200ｇ入パック、並</t>
  </si>
  <si>
    <t>いちごショートケーキ（1個80～85ｇ）（※印のものは70～80g）</t>
  </si>
  <si>
    <t>バターボール、袋入り（135ｇ入）</t>
  </si>
  <si>
    <t>板チョコレート、40～50g、「明治ミルクチョコレートデラックス」、「森永ミルクチョコレート」又は「ロッテガーナミルクチョコレート」</t>
  </si>
  <si>
    <t>夏みかん</t>
  </si>
  <si>
    <t>１個約500g〔4月～9月〕</t>
  </si>
  <si>
    <t>１個約370g</t>
  </si>
  <si>
    <t>ベニヤ板</t>
  </si>
  <si>
    <t>タフテッドカーペット、無地、アクリル100%、毛足6～7mm、ピースもの、国産</t>
  </si>
  <si>
    <t>既製品、ひとえ、袖無双（袖丈95cm程度）、紋綸子（ポリエステル100%）、無地</t>
  </si>
  <si>
    <t>背広</t>
  </si>
  <si>
    <t>シングル並型、ポリエステル100%、ライニングを除く</t>
  </si>
  <si>
    <t>男子背広地</t>
  </si>
  <si>
    <t>一般録音用、録音時間往復60分、ベース材強化ポリエステル、プラスチックケース入り</t>
  </si>
  <si>
    <t>時計修理代</t>
  </si>
  <si>
    <t>電気代</t>
  </si>
  <si>
    <t>木炭</t>
  </si>
  <si>
    <t>黒炭、切炭、堅1級、紙袋入り(6㎏)</t>
  </si>
  <si>
    <t>（その他の光熱）</t>
  </si>
  <si>
    <t>半えり</t>
  </si>
  <si>
    <t>白、塩瀬（絹100％）、軽目もの</t>
  </si>
  <si>
    <t>学生服</t>
  </si>
  <si>
    <t>カッター（シングルカフス）、ブロード（綿100%）、80番手双糸、白、普通サイズ、普通品</t>
  </si>
  <si>
    <t>紋意匠（絹100%）、白生地、約12m、640～680g付程度</t>
  </si>
  <si>
    <t>男子オーバー地</t>
  </si>
  <si>
    <t>毛100％、中級、Ｗ幅〔1月～2月、10月～12月〕</t>
  </si>
  <si>
    <t>（身の回り品）</t>
  </si>
  <si>
    <t>アップシューズ、白キャンバス、ゴム・ロール底、24cm</t>
  </si>
  <si>
    <t>学童用、ビニール製、合成樹脂底、前ゴム、20cm</t>
  </si>
  <si>
    <t>婦人こまげた</t>
  </si>
  <si>
    <t>抱きかばん</t>
  </si>
  <si>
    <t>（保険医療）</t>
  </si>
  <si>
    <t>外傷薬</t>
  </si>
  <si>
    <t>抗生物質製剤軟膏、「クロロマイセチン軟膏2％（10ｇ入）」</t>
  </si>
  <si>
    <t>ガーゼ付き絆創膏</t>
  </si>
  <si>
    <t>〔レンズ〕球面レンズ、度数±4.00、「保谷レンズ、UVコーテッド65」又は「ニコンレンズ、ポインタールUコート」、〔フレーム〕男子用、セルフレーム、中級品、加工料を含む</t>
  </si>
  <si>
    <t>（理容衛生）</t>
  </si>
  <si>
    <t>透明化粧水、「資生堂オールドルックスアストリンゼント（145ml）」</t>
  </si>
  <si>
    <t>タイツ式、メリヤス、無地（線1～3本入）、合成繊維100%、〔サイズ〕M、中級品</t>
  </si>
  <si>
    <t>総合感冒剤、「新ルルゴールドＡ（60錠入）」</t>
  </si>
  <si>
    <t>解熱鎮痛剤、「バファリンＡ（24錠入）」（小児用を除く）</t>
  </si>
  <si>
    <t>白芽種（土付を除く）</t>
  </si>
  <si>
    <t>混合ビタミン剤、「アリナミンＡ25（60錠入）」、糖衣錠</t>
  </si>
  <si>
    <t>練り歯磨き（チューブ入）、「デンターライオン（175g入）」</t>
  </si>
  <si>
    <t>エアゾール式、缶入り（300mℓ入）、「大正殺虫ゾル」、「キンチョール」又は「フマキラーＡ」</t>
  </si>
  <si>
    <t>袋入り、標準重量300ｇ入、〔6月～12月ノンカットバラゾール（270g入）〕</t>
  </si>
  <si>
    <t>合成樹脂柄、ナイロン毛、大人用、「バネットライオンスペシャル」、「フォルテサンスターF130」又は「エビスレッド130」</t>
  </si>
  <si>
    <t>両刃、「フェザー、ハイ・ステンレス(5枚入)」</t>
  </si>
  <si>
    <t>ふん尿処理手数料、一般家庭、従量制、基本料金</t>
  </si>
  <si>
    <t>一般乗合旅客自動車運賃、大人、均一制</t>
  </si>
  <si>
    <t>電報料</t>
  </si>
  <si>
    <t>通常電報（普通）、25字まで</t>
  </si>
  <si>
    <t>パス、太巻、16色（紙箱入）</t>
  </si>
  <si>
    <t>〔ペン先〕14金、〔キャップ〕アルミニウム、〔軸〕プラスチック、黒色、カートリッジ式、「パイロット、エリートショートENS-300BS-B）」</t>
  </si>
  <si>
    <t>日刊、邦字一般新聞、朝夕刊、月極め</t>
  </si>
  <si>
    <t>麻雀遊技料</t>
  </si>
  <si>
    <t>4号、検定球、牛皮張り</t>
  </si>
  <si>
    <t>写真機</t>
  </si>
  <si>
    <t>ビニール製ボール</t>
  </si>
  <si>
    <t>玩具自動車</t>
  </si>
  <si>
    <t>普通物件中の住宅物件、一般住宅、木造、契約期間1か年、保険金額150万円に対する保険料</t>
  </si>
  <si>
    <t>（その他の雑費）</t>
  </si>
  <si>
    <t>（教　　育）</t>
  </si>
  <si>
    <t>（教養娯楽）</t>
  </si>
  <si>
    <t>51年度</t>
  </si>
  <si>
    <t>粉ミルク</t>
  </si>
  <si>
    <t>さらし木綿</t>
  </si>
  <si>
    <t>綿100%、上級品、20番手、幅35㎝程度、長さ10m程度</t>
  </si>
  <si>
    <t>婦人服地</t>
  </si>
  <si>
    <t>ソーダガラス製、無地（強化ガラス及び変形のものを除く）、8オンスもの</t>
  </si>
  <si>
    <t>毛糸</t>
  </si>
  <si>
    <t>野球帽</t>
  </si>
  <si>
    <t>絹100%、中級品</t>
  </si>
  <si>
    <t>婦人ソックス</t>
  </si>
  <si>
    <t>アルマイト製、両手なべ（標準型、深さ9cm程度）、径20cm、中級品</t>
  </si>
  <si>
    <t>パーム製、亀の子型、普通品、径9cm×7cm程度（約50g）</t>
  </si>
  <si>
    <t>酢</t>
  </si>
  <si>
    <t>化学調味料</t>
  </si>
  <si>
    <t>即席カレー</t>
  </si>
  <si>
    <t>即席スープ</t>
  </si>
  <si>
    <t>固形、100～130ｇ</t>
  </si>
  <si>
    <t>塩せんべい</t>
  </si>
  <si>
    <t>落花生</t>
  </si>
  <si>
    <t>小麦粉製、あずきあん入り、並</t>
  </si>
  <si>
    <t>カスタードクリーム入り</t>
  </si>
  <si>
    <t>ソフトビスケット、中、パッケージ入り、「森永チョイス」</t>
  </si>
  <si>
    <t>うるち米粉製せんべい（1枚約10ｇ）、並</t>
  </si>
  <si>
    <t>小麦粉製せんべい、並</t>
  </si>
  <si>
    <t>並</t>
  </si>
  <si>
    <t>野菜サラダ</t>
  </si>
  <si>
    <t>豚カツ</t>
  </si>
  <si>
    <t>ロース100ｇ程度を揚げたもの</t>
  </si>
  <si>
    <t>ほうじ茶、上</t>
  </si>
  <si>
    <t>せん茶、中</t>
  </si>
  <si>
    <t>紅茶</t>
  </si>
  <si>
    <t>もち米</t>
  </si>
  <si>
    <t>白ちり、クレープ付き</t>
  </si>
  <si>
    <t>殺虫剤</t>
  </si>
  <si>
    <t>家政婦給料</t>
  </si>
  <si>
    <t>一般家庭、通い、普通労働（8時間）</t>
  </si>
  <si>
    <t>徳用上米、精米</t>
  </si>
  <si>
    <t>さば缶詰</t>
  </si>
  <si>
    <t>牛乳</t>
  </si>
  <si>
    <t>鶏卵</t>
  </si>
  <si>
    <t>白菜</t>
  </si>
  <si>
    <t>豆腐</t>
  </si>
  <si>
    <t>油揚げ</t>
  </si>
  <si>
    <t>納豆</t>
  </si>
  <si>
    <t>梅干</t>
  </si>
  <si>
    <t>たくあん漬</t>
  </si>
  <si>
    <t>福神漬</t>
  </si>
  <si>
    <t>こんぶつくだ煮</t>
  </si>
  <si>
    <t>干ししいたけ</t>
  </si>
  <si>
    <t>薄葉、並</t>
  </si>
  <si>
    <t>中粒、並</t>
  </si>
  <si>
    <t>黄白豆</t>
  </si>
  <si>
    <t>大粒</t>
  </si>
  <si>
    <t>品目単位</t>
  </si>
  <si>
    <t>農産物</t>
  </si>
  <si>
    <t>米</t>
  </si>
  <si>
    <t>自主流通米</t>
  </si>
  <si>
    <t>きゅうり種子</t>
  </si>
  <si>
    <t>自由売り</t>
  </si>
  <si>
    <t>種ばれいしょ</t>
  </si>
  <si>
    <t>初生びな</t>
  </si>
  <si>
    <t>果菜</t>
  </si>
  <si>
    <t>子豚</t>
  </si>
  <si>
    <t>生食用</t>
  </si>
  <si>
    <t>肉用牛</t>
  </si>
  <si>
    <t>葉茎菜</t>
  </si>
  <si>
    <t>硫安</t>
  </si>
  <si>
    <t>複合肥料</t>
  </si>
  <si>
    <t>消石灰</t>
  </si>
  <si>
    <t>けい酸石灰</t>
  </si>
  <si>
    <t>根菜</t>
  </si>
  <si>
    <t>よう成りん肥</t>
  </si>
  <si>
    <t>果実</t>
  </si>
  <si>
    <t>和なし</t>
  </si>
  <si>
    <t>工芸作物</t>
  </si>
  <si>
    <t>畜産物</t>
  </si>
  <si>
    <t>鶏卵</t>
  </si>
  <si>
    <t>生乳</t>
  </si>
  <si>
    <t>肉豚</t>
  </si>
  <si>
    <t>わら及びわら加工品</t>
  </si>
  <si>
    <t>稲わら</t>
  </si>
  <si>
    <t>(単位　円)</t>
  </si>
  <si>
    <t>年度の価格は、毎月15日現在の価格を平均したものである。</t>
  </si>
  <si>
    <t>農業用ビニール</t>
  </si>
  <si>
    <t>軽油</t>
  </si>
  <si>
    <t>重油</t>
  </si>
  <si>
    <t>モビール油</t>
  </si>
  <si>
    <t>農用電力</t>
  </si>
  <si>
    <t>動力田植機</t>
  </si>
  <si>
    <t>通風乾燥機</t>
  </si>
  <si>
    <t>角材</t>
  </si>
  <si>
    <t>白灯油</t>
  </si>
  <si>
    <t>粘度30番内外</t>
  </si>
  <si>
    <t>ロール型全自動30型</t>
  </si>
  <si>
    <t>動力カッター</t>
  </si>
  <si>
    <t>シリンダ型はね出しロール巾150㎜</t>
  </si>
  <si>
    <t>テトロン65%程度厚手もの</t>
  </si>
  <si>
    <t>半長ぐつ・大人用</t>
  </si>
  <si>
    <t>1袋(40kg)</t>
  </si>
  <si>
    <t>210 物価</t>
  </si>
  <si>
    <t>農業用ポリエチレン</t>
  </si>
  <si>
    <t>直径10㎜荷造用</t>
  </si>
  <si>
    <t>20番線内外</t>
  </si>
  <si>
    <t>針金</t>
  </si>
  <si>
    <t>小口電力低圧</t>
  </si>
  <si>
    <t>プロパンガス</t>
  </si>
  <si>
    <t>営業用30㎏入り（容器代除く）</t>
  </si>
  <si>
    <t>作業衣</t>
  </si>
  <si>
    <t>軍手</t>
  </si>
  <si>
    <t>純綿・白</t>
  </si>
  <si>
    <t>焼付底・大人用</t>
  </si>
  <si>
    <t>スチール建材</t>
  </si>
  <si>
    <t>アルミ建材</t>
  </si>
  <si>
    <t>作業場用　900×1720㎜</t>
  </si>
  <si>
    <t>トタン</t>
  </si>
  <si>
    <t>平板30番内外</t>
  </si>
  <si>
    <t>コンクリートブロック</t>
  </si>
  <si>
    <t>40㎝×20㎝×10㎝</t>
  </si>
  <si>
    <t>くぎ</t>
  </si>
  <si>
    <t>ガラス</t>
  </si>
  <si>
    <t>N38（14×38㎜）</t>
  </si>
  <si>
    <t>モーター</t>
  </si>
  <si>
    <t>石油エンジン（水冷）</t>
  </si>
  <si>
    <t>ガソリンエンジン（空冷）</t>
  </si>
  <si>
    <t>ディーゼルエンジン（水冷）</t>
  </si>
  <si>
    <t>けん引駆動兼用</t>
  </si>
  <si>
    <t>乗用トラクター</t>
  </si>
  <si>
    <t>動力散粉機</t>
  </si>
  <si>
    <t>動力噴霧機</t>
  </si>
  <si>
    <t>軽四輪トラック</t>
  </si>
  <si>
    <t>四輪トラック</t>
  </si>
  <si>
    <t>ライトバン</t>
  </si>
  <si>
    <t>搾乳機</t>
  </si>
  <si>
    <t>搾ケット式ミルカー１頭しぼり</t>
  </si>
  <si>
    <t>動力もみすり機</t>
  </si>
  <si>
    <t>　〃　　　〃　25型</t>
  </si>
  <si>
    <t>動力脱穀機</t>
  </si>
  <si>
    <t>自脱型</t>
  </si>
  <si>
    <t>20型スワロー付き</t>
  </si>
  <si>
    <t>自動送り込み式20型</t>
  </si>
  <si>
    <t>植物性ソフトタイプマーガリン、ポリ容器入り（225g入）、「雪印ネオマーガリン・ソフト」「味の素・マリーナ・ソフト」又は「日本リーバ・ラーマゴールデンソフト」</t>
  </si>
  <si>
    <t>食塩</t>
  </si>
  <si>
    <t>食塩（家庭用）、袋入り（１㎏入）</t>
  </si>
  <si>
    <t>「森永ミルクキャラメル（10粒入）」</t>
  </si>
  <si>
    <t>焼酎</t>
  </si>
  <si>
    <t>甲類、アルコール分25度、瓶詰（1800mℓ入）</t>
  </si>
  <si>
    <t>丸くぎ、38mm、</t>
  </si>
  <si>
    <t>合成樹脂エマルションペイント（水性塗料）、建物用（木部及び木部・壁）0.7ℓ入り</t>
  </si>
  <si>
    <t>壁塗り、木造、常用（１人分）</t>
  </si>
  <si>
    <t>卓上用湯差し、満水容量1.9ℓ程度</t>
  </si>
  <si>
    <t>直管形、白色、20W</t>
  </si>
  <si>
    <t>座敷ぼうき</t>
  </si>
  <si>
    <t>家庭用磨粉、400g入り</t>
  </si>
  <si>
    <t>食器・野菜・果物洗い用中性洗剤、液状、380ml入り、脂肪酸系を除く、「ママレモン」又は「チェリーナ」</t>
  </si>
  <si>
    <t>並型、ウーステッド（毛100%）、中級品〔1月～5月、9月～12月〕</t>
  </si>
  <si>
    <t>資料　総理府統計局「消費者物価指数」による。</t>
  </si>
  <si>
    <t>資料　総理府統計局「小売物価統計調査報告」による。</t>
  </si>
  <si>
    <t>本マグロ、切身（刺身用）</t>
  </si>
  <si>
    <t>地方銘柄（大手5社を除く）、濃口、上、瓶詰（1.8ℓ入）</t>
  </si>
  <si>
    <t>中</t>
  </si>
  <si>
    <t>学生用、牛皮製、〔サイズ〕39cm程度、普通品</t>
  </si>
  <si>
    <r>
      <t>軽快車（26×1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</t>
    </r>
    <r>
      <rPr>
        <vertAlign val="subscript"/>
        <sz val="12"/>
        <rFont val="ＭＳ 明朝"/>
        <family val="1"/>
      </rPr>
      <t>8</t>
    </r>
    <r>
      <rPr>
        <sz val="12"/>
        <rFont val="ＭＳ 明朝"/>
        <family val="1"/>
      </rPr>
      <t>）</t>
    </r>
  </si>
  <si>
    <t>学童用、片袖机、木製、〔甲板〕メラミン化粧板、高さ調節式、本棚及び蛍光燈付き、幅100cm程度、別売りの付属品は除く</t>
  </si>
  <si>
    <t>プルオーバー、半袖、無地、アセテート80%・ナイロン20%程度、〔サイズ〕M、普通品〔4月～9月〕</t>
  </si>
  <si>
    <t>綿100%、30～40番手程度、インゴム、普通品</t>
  </si>
  <si>
    <t>婦人既製服</t>
  </si>
  <si>
    <t>パンタロン、毛100%、無地、〔サイズ〕W60～66cm、普通品〔1月～5月、9月～12月〕</t>
  </si>
  <si>
    <t>カーデガン（ボタン付）、長袖、毛100％、無地、〔サイズ〕M、普通品〔1月～4月、9月～12月〕</t>
  </si>
  <si>
    <t>ランニング、メリヤス（綿100%）、30～40番手程度、〔サイズ〕M、白、普通品〔4月～9月〕</t>
  </si>
  <si>
    <t>ベンベルグデシン（キュプラ100％）、無地、92㎝幅、「旭化成デシン」</t>
  </si>
  <si>
    <r>
      <t>大手銘柄、濃口、特級、JAS規格品、瓶詰（2</t>
    </r>
    <r>
      <rPr>
        <sz val="12"/>
        <rFont val="ＭＳ Ｐゴシック"/>
        <family val="3"/>
      </rPr>
      <t>ℓ入</t>
    </r>
    <r>
      <rPr>
        <sz val="12"/>
        <rFont val="ＭＳ 明朝"/>
        <family val="1"/>
      </rPr>
      <t>）、「キッコーマン印」、「ヤマサ印」、「ヒガシマル印」、「ヒゲタ印」又は「マルキン印」</t>
    </r>
  </si>
  <si>
    <t>粉末、ポタージュ、コーンクリーム、「クノールコーンクリームスープ（70ｇ）」</t>
  </si>
  <si>
    <t>えび入りコロッケ、パッケージ入り</t>
  </si>
  <si>
    <t>ラワン材、普通合板、JAS2類、1等、182cm×91cm×2.7mm</t>
  </si>
  <si>
    <t>既製品、和装雨コート(ポリエステル100％)</t>
  </si>
  <si>
    <t>半ズボン、デニム（綿100%）、〔サイズ〕7歳～8歳用 〔3月～11月〕</t>
  </si>
  <si>
    <t>プリーツスカート、つりひも付、ポリエステル100％、〔サイズ〕7歳～8歳用</t>
  </si>
  <si>
    <t>男児用、プルオーバー、長袖、アクリル70%・毛30%、無地、〔サイズ〕7歳～8歳用、普通品〔1月～4月、9月～12月〕</t>
  </si>
  <si>
    <t>男児用、長袖、メリヤス（綿100%）、30番手程度、白、〔サイズ〕7歳～8歳用、普通品〔1月～4月、9月～12月〕</t>
  </si>
  <si>
    <t>男児用、半袖、メリヤス（綿100%）、30番手程度、白、〔サイズ〕7歳～8歳用、普通品〔4月～9月〕</t>
  </si>
  <si>
    <t>手編糸（毛100%）、先染、中細、上</t>
  </si>
  <si>
    <t>麻雀遊技場における遊技料、普通料金、1人</t>
  </si>
  <si>
    <t>53年度</t>
  </si>
  <si>
    <t>重焼りん肥</t>
  </si>
  <si>
    <t>白キャラコ（綿100%）。綿底、4枚こはぜ、22.5cm程度、上級品、「福助足袋（福助印）」</t>
  </si>
  <si>
    <t>爾後の運賃</t>
  </si>
  <si>
    <t>第一種普通免許、運転免許試験手数料及び免許証交付手数料</t>
  </si>
  <si>
    <t>ラジオ付きカセットテープレコーダー、2バンド、マイクロホン1本内臓、スピーカー1個、普通品、付属品を含む、別売りのケースは除く</t>
  </si>
  <si>
    <t>机</t>
  </si>
  <si>
    <t>上質紙、色紙判、実用便せん、「コクヨ書翰箋、ヒ-31」、30枚綴り</t>
  </si>
  <si>
    <t>ナイロン、ゴム底、スタンダード、25cm程度</t>
  </si>
  <si>
    <t>放送受信料</t>
  </si>
  <si>
    <t>NHK放送、カラー契約の受信料</t>
  </si>
  <si>
    <t>ビニール製、マグネット式、幅7㎝程度、柄物、普通品</t>
  </si>
  <si>
    <t>標準重量90g、「牛乳石鹸、カウブランド赤箱」</t>
  </si>
  <si>
    <t>自動巻、紳士用、「セイコーアクタス」の分解掃除</t>
  </si>
  <si>
    <t>バインダー</t>
  </si>
  <si>
    <t>ポップアップ型、自動式（全自動を除く）、コードリール付、600～620W</t>
  </si>
  <si>
    <t>システムコンポーネントタイプ、「プレーヤー、アンプ、チューナー及びスピーカー2台1組」の1セット、〔プレーヤー〕ダイレクトドライブ方式、オート又はフルオートプレーヤー、〔アンプ〕プリ・メインアンプ、実効出力65W＋65W（20Hz～20kHz、8Ω）、〔チューナー〕FM・AMステレオチューナー、〔スピーカー〕2ウェイ又は3ウェイ、最大出力50～75W</t>
  </si>
  <si>
    <t>物価  211</t>
  </si>
  <si>
    <t>前年比(%)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</si>
  <si>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</si>
  <si>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</si>
  <si>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</si>
  <si>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</si>
  <si>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</si>
  <si>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</si>
  <si>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</si>
  <si>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</si>
  <si>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</si>
  <si>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</si>
  <si>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</si>
  <si>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</si>
  <si>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総合</t>
  </si>
  <si>
    <t>食料</t>
  </si>
  <si>
    <t>住居</t>
  </si>
  <si>
    <t>光熱</t>
  </si>
  <si>
    <t>被服</t>
  </si>
  <si>
    <t>たばこ</t>
  </si>
  <si>
    <t>10 kg</t>
  </si>
  <si>
    <t>もち</t>
  </si>
  <si>
    <t>-</t>
  </si>
  <si>
    <t>いわし</t>
  </si>
  <si>
    <t>かつお</t>
  </si>
  <si>
    <t>切身</t>
  </si>
  <si>
    <t>-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</si>
  <si>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</si>
  <si>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</si>
  <si>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</si>
  <si>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</si>
  <si>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</si>
  <si>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</si>
  <si>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</si>
  <si>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</si>
  <si>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</si>
  <si>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</si>
  <si>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</si>
  <si>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</si>
  <si>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</si>
  <si>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</si>
  <si>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するめ</t>
  </si>
  <si>
    <t>たらこ</t>
  </si>
  <si>
    <t>ロース</t>
  </si>
  <si>
    <t>ハム</t>
  </si>
  <si>
    <t>ソーセージ</t>
  </si>
  <si>
    <t>ベーコン</t>
  </si>
  <si>
    <t>-</t>
  </si>
  <si>
    <t>バター</t>
  </si>
  <si>
    <t>チーズ</t>
  </si>
  <si>
    <t>キャベツ</t>
  </si>
  <si>
    <t>ねぎ</t>
  </si>
  <si>
    <t>レタス</t>
  </si>
  <si>
    <t>もやし</t>
  </si>
  <si>
    <t>さやえんどう</t>
  </si>
  <si>
    <t>トマト</t>
  </si>
  <si>
    <t>ピーマン</t>
  </si>
  <si>
    <t>カリフラワー</t>
  </si>
  <si>
    <t>あずき</t>
  </si>
  <si>
    <t>わかめ</t>
  </si>
  <si>
    <t>こんぶ</t>
  </si>
  <si>
    <t>こんにゃく</t>
  </si>
  <si>
    <t>ちくわ</t>
  </si>
  <si>
    <t>かまぼこ</t>
  </si>
  <si>
    <t>本づけ、中</t>
  </si>
  <si>
    <t>コンビーフ</t>
  </si>
  <si>
    <t>コロッケ</t>
  </si>
  <si>
    <t>フライ</t>
  </si>
  <si>
    <t>上白、袋入り（1kg入）</t>
  </si>
  <si>
    <t>ソース</t>
  </si>
  <si>
    <t>-</t>
  </si>
  <si>
    <t>ようかん</t>
  </si>
  <si>
    <t>まんじゅう</t>
  </si>
  <si>
    <t>カステラ</t>
  </si>
  <si>
    <t>-</t>
  </si>
  <si>
    <t>シュークリーム</t>
  </si>
  <si>
    <t>キャラメル</t>
  </si>
  <si>
    <t>並</t>
  </si>
  <si>
    <t>かわらせんべい</t>
  </si>
  <si>
    <t>かりんとう</t>
  </si>
  <si>
    <t>バターピーナッツ</t>
  </si>
  <si>
    <t>チューインガム</t>
  </si>
  <si>
    <t>みかん</t>
  </si>
  <si>
    <t>りんご</t>
  </si>
  <si>
    <t>なし</t>
  </si>
  <si>
    <t>かき</t>
  </si>
  <si>
    <t>ぶどう</t>
  </si>
  <si>
    <t>すいか</t>
  </si>
  <si>
    <t>〔4月～9月〕</t>
  </si>
  <si>
    <t>もも</t>
  </si>
  <si>
    <t>-</t>
  </si>
  <si>
    <t>レモン</t>
  </si>
  <si>
    <t>-</t>
  </si>
  <si>
    <t>グレープフルーツ</t>
  </si>
  <si>
    <t>ビール</t>
  </si>
  <si>
    <t>ウイスキー</t>
  </si>
  <si>
    <t>緑茶</t>
  </si>
  <si>
    <t>　</t>
  </si>
  <si>
    <t>ｲﾝｽﾀﾝﾄｺｰﾋｰ</t>
  </si>
  <si>
    <t>サイダー</t>
  </si>
  <si>
    <t>コーラ</t>
  </si>
  <si>
    <t>アイスクリーム</t>
  </si>
  <si>
    <t>間代</t>
  </si>
  <si>
    <t>くぎ</t>
  </si>
  <si>
    <t>セメント</t>
  </si>
  <si>
    <t>家屋修理手間代、常用１人分</t>
  </si>
  <si>
    <t>ガラスコップ</t>
  </si>
  <si>
    <t>スプーン</t>
  </si>
  <si>
    <t>なべ</t>
  </si>
  <si>
    <t>やかん</t>
  </si>
  <si>
    <t>バケツ</t>
  </si>
  <si>
    <t>ガステーブル</t>
  </si>
  <si>
    <t>たわし</t>
  </si>
  <si>
    <t>ラップ</t>
  </si>
  <si>
    <t>トースター</t>
  </si>
  <si>
    <t>ラジオ</t>
  </si>
  <si>
    <t>テレビ</t>
  </si>
  <si>
    <t>ステレオ</t>
  </si>
  <si>
    <t>1セット</t>
  </si>
  <si>
    <t>テープレコーダー</t>
  </si>
  <si>
    <t>カセットテープ</t>
  </si>
  <si>
    <t>ルームクーラー</t>
  </si>
  <si>
    <t>カーペット</t>
  </si>
  <si>
    <t>カーテン</t>
  </si>
  <si>
    <t>ミシン</t>
  </si>
  <si>
    <t>はさみ</t>
  </si>
  <si>
    <t>1ちょう</t>
  </si>
  <si>
    <t>クレンザー</t>
  </si>
  <si>
    <t>ビニールホース</t>
  </si>
  <si>
    <t>1 ｍ</t>
  </si>
  <si>
    <t>（電気・ガス代）</t>
  </si>
  <si>
    <t>18 ℓ</t>
  </si>
  <si>
    <t>10 ㎥</t>
  </si>
  <si>
    <t>15 ㎥</t>
  </si>
  <si>
    <t>ニットスーツ</t>
  </si>
  <si>
    <t>スカート</t>
  </si>
  <si>
    <t>ワイシャツ</t>
  </si>
  <si>
    <t>スポーツシャツ</t>
  </si>
  <si>
    <t>スリップ</t>
  </si>
  <si>
    <t>-</t>
  </si>
  <si>
    <t>タオル</t>
  </si>
  <si>
    <t>マットレス</t>
  </si>
  <si>
    <t>3 ㎏</t>
  </si>
  <si>
    <t>-</t>
  </si>
  <si>
    <t>ネクタイ</t>
  </si>
  <si>
    <t>ハンカチーフ</t>
  </si>
  <si>
    <t>トレーニングパンツ</t>
  </si>
  <si>
    <t>１ 着</t>
  </si>
  <si>
    <t>１ 箱</t>
  </si>
  <si>
    <t>-</t>
  </si>
  <si>
    <t>１ 本</t>
  </si>
  <si>
    <t>１ 個</t>
  </si>
  <si>
    <t>スパークプラグ</t>
  </si>
  <si>
    <t>シャンプー</t>
  </si>
  <si>
    <t>自動車ガソリン</t>
  </si>
  <si>
    <t>ノートブック</t>
  </si>
  <si>
    <t>レターペーパー</t>
  </si>
  <si>
    <t>アルバム</t>
  </si>
  <si>
    <t>１ダース</t>
  </si>
  <si>
    <t>クレヨン</t>
  </si>
  <si>
    <t>ボールペン</t>
  </si>
  <si>
    <t>１ゲーム</t>
  </si>
  <si>
    <t>バレーボール</t>
  </si>
  <si>
    <t>グローブ</t>
  </si>
  <si>
    <t>テニスラケット</t>
  </si>
  <si>
    <t>１ 本</t>
  </si>
  <si>
    <t>フイルム</t>
  </si>
  <si>
    <t>ハーモニカ</t>
  </si>
  <si>
    <t>ギター</t>
  </si>
  <si>
    <t>レコード</t>
  </si>
  <si>
    <r>
      <t>F</t>
    </r>
    <r>
      <rPr>
        <sz val="8"/>
        <rFont val="ＭＳ 明朝"/>
        <family val="1"/>
      </rPr>
      <t>1</t>
    </r>
  </si>
  <si>
    <t>〃</t>
  </si>
  <si>
    <t>…</t>
  </si>
  <si>
    <t>ばれいしょ</t>
  </si>
  <si>
    <t>成　　牛</t>
  </si>
  <si>
    <t>きゅうり</t>
  </si>
  <si>
    <t>なす</t>
  </si>
  <si>
    <t>すいか</t>
  </si>
  <si>
    <t>はくさい</t>
  </si>
  <si>
    <t>N21%</t>
  </si>
  <si>
    <t>ねぎ</t>
  </si>
  <si>
    <t>N46%</t>
  </si>
  <si>
    <t>たけのこ</t>
  </si>
  <si>
    <t>N25%</t>
  </si>
  <si>
    <t>だいこん</t>
  </si>
  <si>
    <t>れんこん</t>
  </si>
  <si>
    <t>ぶどう</t>
  </si>
  <si>
    <t>たばこ</t>
  </si>
  <si>
    <t>けいふん</t>
  </si>
  <si>
    <t>ふすま</t>
  </si>
  <si>
    <t>ビートパルプ</t>
  </si>
  <si>
    <t>なわ</t>
  </si>
  <si>
    <t>パイジット</t>
  </si>
  <si>
    <t>　　〃</t>
  </si>
  <si>
    <t>スミチオン</t>
  </si>
  <si>
    <t>　　〃　　50％</t>
  </si>
  <si>
    <t>バタン・バッサ　0.2％</t>
  </si>
  <si>
    <t>ヒノザン　1.5％</t>
  </si>
  <si>
    <t>バタン・バッサ　65％</t>
  </si>
  <si>
    <t>シマジン　50％</t>
  </si>
  <si>
    <t>昭　　和　　51　　年</t>
  </si>
  <si>
    <t>昭　　和　　52　　年</t>
  </si>
  <si>
    <t>昭　　和　　53　　年</t>
  </si>
  <si>
    <t>昭　　和　　54　　年</t>
  </si>
  <si>
    <t>し好食品</t>
  </si>
  <si>
    <t>８６　　金　　沢　　市　　消　　費　　者　　物　　価　　指　　数　（昭和51～54年）</t>
  </si>
  <si>
    <t>銘　　　　　　　　　　　　柄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</si>
  <si>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</si>
  <si>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</si>
  <si>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</si>
  <si>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</si>
  <si>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</si>
  <si>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</si>
  <si>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</si>
  <si>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</si>
  <si>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</si>
  <si>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</si>
  <si>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</si>
  <si>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</si>
  <si>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８７　　金　　沢　　市　　小　　売　　物　　価　　主　　要　　品　　目　　価　　格　（昭和54年）</t>
  </si>
  <si>
    <t>190　物　価</t>
  </si>
  <si>
    <t>物　価　191</t>
  </si>
  <si>
    <t>物　価　189</t>
  </si>
  <si>
    <t>輸入品、解凍、パック包装、〔長さ〕無頭8～10cm、12匹入り</t>
  </si>
  <si>
    <t>すけそうだらの子、上</t>
  </si>
  <si>
    <t>プレスハム、上級、JAS規格品</t>
  </si>
  <si>
    <t>から付き</t>
  </si>
  <si>
    <t>192　物　価</t>
  </si>
  <si>
    <t>金　　沢　　市　　小　　売　　物　　価　　主　　要　　品　　目　　価　　格　（昭和54年）（つづき）</t>
  </si>
  <si>
    <t>物　価　193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</si>
  <si>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</si>
  <si>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</si>
  <si>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</si>
  <si>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</si>
  <si>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</si>
  <si>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</si>
  <si>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</si>
  <si>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</si>
  <si>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</si>
  <si>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</si>
  <si>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</si>
  <si>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</si>
  <si>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〃</t>
  </si>
  <si>
    <t>かぶ</t>
  </si>
  <si>
    <t>100 g</t>
  </si>
  <si>
    <t>1 本</t>
  </si>
  <si>
    <t>1 本</t>
  </si>
  <si>
    <t>1 箱</t>
  </si>
  <si>
    <t>1 kg</t>
  </si>
  <si>
    <t>1 帖</t>
  </si>
  <si>
    <t>数量単位</t>
  </si>
  <si>
    <t>黒のり、中、1帖（10枚入）</t>
  </si>
  <si>
    <t>並（びん詰、かん詰を除く）</t>
  </si>
  <si>
    <t>みそ煮、平２号かん（220ｇ入）</t>
  </si>
  <si>
    <t>絹ごし</t>
  </si>
  <si>
    <t>牛乳(加工乳・特別牛乳及び乳飲料を除く)、びん詰(200ｃｃ入)、びん代を除く、配達1本月極め</t>
  </si>
  <si>
    <t>加工乳(牛乳・特別牛乳及び乳飲料を除く)、びん詰(200ｃｃ入)、びん代を除く、店頭売り</t>
  </si>
  <si>
    <t>特殊調製粉乳、缶入り（1200ｇ入）、「明治ソフトカードＦＭ‐Ｓ」</t>
  </si>
  <si>
    <t>上、カルトン入り（225g入）、「雪印北海道バター」</t>
  </si>
  <si>
    <t>固形、プロセス、カルトン入り（225g入）、「雪印プロセスチーズ」</t>
  </si>
  <si>
    <t>さけ水煮、平２号かん（220ｇ入）、「まるは」、「あけぼの」、「ひのまる」又は「日冷」</t>
  </si>
  <si>
    <t xml:space="preserve"> 1 かん</t>
  </si>
  <si>
    <t>1 カン</t>
  </si>
  <si>
    <t>194　物　価</t>
  </si>
  <si>
    <t>物　価　195</t>
  </si>
  <si>
    <t>（調 味 料）</t>
  </si>
  <si>
    <t>（菓 子 類）</t>
  </si>
  <si>
    <t>スイートコーンかん詰</t>
  </si>
  <si>
    <t>みかんかん詰</t>
  </si>
  <si>
    <t>パイナップルかん詰</t>
  </si>
  <si>
    <t>ケチャップ</t>
  </si>
  <si>
    <t>ＣＢ３号かん（100ｇ入）</t>
  </si>
  <si>
    <t>クリームスタイル、４号かん（450ｇ入）</t>
  </si>
  <si>
    <t>全糖（ＭＯＹ）、４号かん（455ｇ入）</t>
  </si>
  <si>
    <t>スライス、３号かん（565ｇ入）、輸入品を除く</t>
  </si>
  <si>
    <t>醸造酢、瓶詰（500ｍｌ入）、「ミツカン酢（黒マーク）」</t>
  </si>
  <si>
    <t>中濃ソース、特級、びん入（360ml入）</t>
  </si>
  <si>
    <t>ポリ容器入り（500g入）、「キューピーマヨネーズ」又は「味の素マヨネーズ」</t>
  </si>
  <si>
    <t>ポリ容器入り（500ｇ入）、「カゴメトマトケチャップ」</t>
  </si>
  <si>
    <t>グルタミン酸ソーダ、「味の素、中袋（120g入）」</t>
  </si>
  <si>
    <t>ねりようかん（1本約300ｇ）</t>
  </si>
  <si>
    <t>長崎かすてら</t>
  </si>
  <si>
    <t>板ガム（7枚入）</t>
  </si>
  <si>
    <t>１個約110g〔１月～４月、９月～12月〕</t>
  </si>
  <si>
    <t>甘夏みかん、（１個約380g）〔1月～7月〕</t>
  </si>
  <si>
    <t>スターキング、（１個約300g）〔1月～4月、9月～12月〕</t>
  </si>
  <si>
    <t>ふじ、（１個約280g）〔1月～6月、11月～12月〕</t>
  </si>
  <si>
    <t>青梨、二十世紀（１個約280g）〔8月～11月〕</t>
  </si>
  <si>
    <t>甘柿、富有（１個約230g）〔1月、10月～12月〕</t>
  </si>
  <si>
    <t>デラウェア〔5月～9月〕</t>
  </si>
  <si>
    <t>水蜜桃（１個約230g）〔6月～9月〕</t>
  </si>
  <si>
    <t>1 かん</t>
  </si>
  <si>
    <t>1 かん</t>
  </si>
  <si>
    <t>1 箱</t>
  </si>
  <si>
    <t>1 枚</t>
  </si>
  <si>
    <t>1 袋</t>
  </si>
  <si>
    <t>[食 料 費]</t>
  </si>
  <si>
    <t xml:space="preserve"> 1 kg</t>
  </si>
  <si>
    <t>１個約110ｇ、「サンキスト」</t>
  </si>
  <si>
    <t>（酒　　類）</t>
  </si>
  <si>
    <t>（飲　　料）</t>
  </si>
  <si>
    <t>（主　　食）</t>
  </si>
  <si>
    <t>（生鮮魚介）</t>
  </si>
  <si>
    <t>（塩干魚介）</t>
  </si>
  <si>
    <t>（肉　　類）</t>
  </si>
  <si>
    <t>（乳　　類）</t>
  </si>
  <si>
    <t>（野　　菜）</t>
  </si>
  <si>
    <t>（乾　　物）</t>
  </si>
  <si>
    <t>（加工食品）</t>
  </si>
  <si>
    <t>（果　　物）</t>
  </si>
  <si>
    <t>（外　　食）</t>
  </si>
  <si>
    <t>[住　　居]</t>
  </si>
  <si>
    <t>（家　　賃）</t>
  </si>
  <si>
    <t>196　物　価</t>
  </si>
  <si>
    <t>物　価　197</t>
  </si>
  <si>
    <t>サンドウイッチ</t>
  </si>
  <si>
    <t>畳表替え費</t>
  </si>
  <si>
    <t>板ガラス取り替え費</t>
  </si>
  <si>
    <t>ふすま張り替え費</t>
  </si>
  <si>
    <t>（設備修繕）</t>
  </si>
  <si>
    <t>特級、瓶詰（1800mℓ入）、アルコール分16.5度以上17度未満</t>
  </si>
  <si>
    <t>淡色、びん詰（633mℓ入）</t>
  </si>
  <si>
    <t>特級、角びん（720mℓ入）、「サントリーウイスキー」</t>
  </si>
  <si>
    <t>１級、角びん（720mℓ入）、「ブラックニッカ」</t>
  </si>
  <si>
    <t>２級、びん詰（720mℓ入）、「サントリーウイスキーレッド」</t>
  </si>
  <si>
    <t>びん入り（150g入）、「ネスカフェ（黒ラベル）」又は「マックスウェル」</t>
  </si>
  <si>
    <t>びん詰（350mℓ入）、「三ツ矢サイダー」</t>
  </si>
  <si>
    <t>果汁入り清涼飲料、びん詰（200ml入）、果汁含有率10％、「キリンオレンジエード」、「バヤリースオレンジ」又は「リボンオレンジ」</t>
  </si>
  <si>
    <t>びん詰（190mℓ入）、「コカ・コーラ」</t>
  </si>
  <si>
    <t xml:space="preserve">「カルピス、大びん（633mℓ入）」 </t>
  </si>
  <si>
    <t>「ヤクルト（65mℓ入）」、配達1本月極め</t>
  </si>
  <si>
    <t>のり巻き（かんぴょう入）、並</t>
  </si>
  <si>
    <t>ミックスサンドウイッチ</t>
  </si>
  <si>
    <t>飲食店におけるビール代（淡色、大びん、633mℓ入）</t>
  </si>
  <si>
    <t>公営家賃　都道府県営住宅　　　　　　</t>
  </si>
  <si>
    <t xml:space="preserve">   〃　　 市町村営住宅　　　　　　　</t>
  </si>
  <si>
    <t>ラワン材、たな板、1.4cm×21.0cm×180cm</t>
  </si>
  <si>
    <t>すぎ、正角、1等、10.5cm×10.5cm×3.00m</t>
  </si>
  <si>
    <t>普通ポルトランドセメント、袋入り（40kg入）</t>
  </si>
  <si>
    <t>普通板ガラス、透明、厚さ3mm、81cm×91cm、〔わく〕アルミサッシ、出張施工、材料費及び工賃を含む</t>
  </si>
  <si>
    <t>機械すき、レーヨン障子紙（レーヨン又は他の化繊、合繊を50％以上配合のもの）、1巻もの</t>
  </si>
  <si>
    <t>1 杯</t>
  </si>
  <si>
    <t>1 皿</t>
  </si>
  <si>
    <t>1人前</t>
  </si>
  <si>
    <t>1 袋</t>
  </si>
  <si>
    <t>1 ㎥</t>
  </si>
  <si>
    <t>〔表〕備後表、引通し、経麻糸、動力機、並級、〔へり〕光輝べり、純綿、中級品、材料費及び畳表替え工賃を含む</t>
  </si>
  <si>
    <t>1ヵ月3.3㎡</t>
  </si>
  <si>
    <t>1ヵ月3.3㎡</t>
  </si>
  <si>
    <t>1ヵ月1畳</t>
  </si>
  <si>
    <t>民営家賃　借家</t>
  </si>
  <si>
    <t>１級、瓶詰（1800mℓ入）、アルコール分15.5度以上16.5度未満</t>
  </si>
  <si>
    <t>２級、瓶詰（1800mℓ入）、アルコール分15度以上16度未満</t>
  </si>
  <si>
    <t>ティーバッグ、25袋入り、「リプトンティーバッグ」又は「ブルックボンドティーパック」</t>
  </si>
  <si>
    <t>アイスミルク、乳固形分13％、うち乳脂肪分5％、植物性脂肪分2％、「雪印バニラブルー」、カップ入り（150mℓ）</t>
  </si>
  <si>
    <t>198　物　価</t>
  </si>
  <si>
    <t>物　価　199</t>
  </si>
  <si>
    <t>（水 道 料）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</si>
  <si>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</si>
  <si>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</si>
  <si>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</si>
  <si>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</si>
  <si>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</si>
  <si>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</si>
  <si>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</si>
  <si>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</si>
  <si>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</si>
  <si>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魔法びん</t>
  </si>
  <si>
    <t>けい光ランプ</t>
  </si>
  <si>
    <t>電気こたつ</t>
  </si>
  <si>
    <t>電気せんたく機</t>
  </si>
  <si>
    <t>目ざまし時計</t>
  </si>
  <si>
    <t>整理たんす</t>
  </si>
  <si>
    <t>洋服たんす</t>
  </si>
  <si>
    <t>計量制、専用栓、一般家庭用　基本料金（基本水量10㎥まで）</t>
  </si>
  <si>
    <t>洋ざら（肉ざら）、無地、径23cm程度、普通品</t>
  </si>
  <si>
    <t>ティースプーン（長さ約13cm）、18-10ステンレス、普通品</t>
  </si>
  <si>
    <t>アルマイト製、湯わかし、平底、2ℓ入り、中級品</t>
  </si>
  <si>
    <t>〔トップ〕18-8ステンレス、〔キャビネット〕合成樹脂化粧板、〔サイズ〕幅120cm・奥行55cm・高さ80cm一そう式・片側水切付、ゴミ収容器・排水用具付</t>
  </si>
  <si>
    <t>家庭用、２口コンロ・グリル付、圧電点火式、ステンレス製、※（商標・形式番号指定）</t>
  </si>
  <si>
    <t>家庭用瞬間湯沸器、５号、元止式</t>
  </si>
  <si>
    <t>スチームアイロン、滴下式、550～600W、（フッソ加工）</t>
  </si>
  <si>
    <t>電気がま、保温装置付、1.8ℓ炊き、600W、（フッソ加工、コードリール及びタイマー付を除く）</t>
  </si>
  <si>
    <t>赤外線やぐらこたつ、400～410W、70cm角（伸縮できるものは除く）、リモコン付を除く〔1月～3月、9月～12月〕</t>
  </si>
  <si>
    <t>トランジスタラジオ、FM付、3バンド、10石又は11石、IC1個使用、ポータブル、付属品付</t>
  </si>
  <si>
    <t>2そう式、うずまき式、せんたく・脱水容量1.8㎏又は2㎏（超高速脱水装置付を含む）</t>
  </si>
  <si>
    <t>全自動式、節約コース及び水位調節付、せんたく・脱水容量2.5kg、排水ポンプ及び凍結防止ヒーター付を除く</t>
  </si>
  <si>
    <t>２ドア、冷凍・冷蔵庫〔有効内容積〕170ℓ〔霜取り操作〕自動開始・自動終了又は手動開始・自動終了</t>
  </si>
  <si>
    <t>家庭用、〔消費電力〕500～550W、付属品付き、別売りの応用部品は除く</t>
  </si>
  <si>
    <t>お座敷扇、径30cm、タイマー付、普通品〔4月～8月〕</t>
  </si>
  <si>
    <t>スプリット型、冷房能力2000／2240（kcal/h）、国産〔4月～8月〕</t>
  </si>
  <si>
    <t>トランジスタ式、単二電池1本使用、プラスチックわく、「シチズン・リンペット35（7RA063-N）」又は「セイコーTP466」</t>
  </si>
  <si>
    <t>水晶発振式、紳士用、丸型、指針（アナログ）表示、曜日和英切替装置付、ハードレックス、オールステンレス（SS)側、防水、「セイコークオーツタイプⅡ」</t>
  </si>
  <si>
    <t>幅90cm・高さ130cm程度、7段・総引き出し、〔正面板表面材〕ポリエステル化粧板、〔内側〕桐張り</t>
  </si>
  <si>
    <t>※ 1,180</t>
  </si>
  <si>
    <t>カーテン地、ドレープ、後染、幅100㎝、防炎・防縮加工を除く「レーヨン100%」又は「レーヨンと合成繊維の交織」、中級品（※は先染）</t>
  </si>
  <si>
    <t>1 件</t>
  </si>
  <si>
    <t>1 ㎡</t>
  </si>
  <si>
    <t>1 ｍ</t>
  </si>
  <si>
    <t>1 日</t>
  </si>
  <si>
    <t>1ヵ月</t>
  </si>
  <si>
    <t>200　物　価</t>
  </si>
  <si>
    <t>物　価　201</t>
  </si>
  <si>
    <t>品　　　　目</t>
  </si>
  <si>
    <t>品　　　　　目</t>
  </si>
  <si>
    <t>銘　　　　　　　　　　　　　　　柄</t>
  </si>
  <si>
    <t>品　　　　　目</t>
  </si>
  <si>
    <t>品　　　　　　　目</t>
  </si>
  <si>
    <t>銘　　　　　　　　　　　　　　　　　柄</t>
  </si>
  <si>
    <t>[光　　熱]</t>
  </si>
  <si>
    <t>れん炭</t>
  </si>
  <si>
    <t>燈油</t>
  </si>
  <si>
    <t>[被　　服]</t>
  </si>
  <si>
    <t>（衣　　料）</t>
  </si>
  <si>
    <t>婦人ウールきもの</t>
  </si>
  <si>
    <t>男子ウールきもの</t>
  </si>
  <si>
    <t>〃</t>
  </si>
  <si>
    <t>従量電燈、アンペア制（契約電流10アンペア）、早収料金　基本料金</t>
  </si>
  <si>
    <t>従量電燈、アンペア制、早収料金、120KWHまで</t>
  </si>
  <si>
    <t xml:space="preserve">一般家庭用、（5000kcal/㎥）、早収料金　最低料金　　 </t>
  </si>
  <si>
    <t>一般炭、塊炭、6000kcal/㎏程度、紙袋入り(20㎏)</t>
  </si>
  <si>
    <t>着火れん炭、高4号(高さ約12cm)、袋入り(14個入)</t>
  </si>
  <si>
    <t>白燈油、詰め替え売り、配達</t>
  </si>
  <si>
    <t>体積売り、一般家庭用　A</t>
  </si>
  <si>
    <t>　　　　　　　　　　　B</t>
  </si>
  <si>
    <t>　　　　　　　　　　　C</t>
  </si>
  <si>
    <t>注文仕立上り、中振袖、あわせ、平綸子（絹100%、750g付程度）、型染、中級品</t>
  </si>
  <si>
    <t>既製品、ひとえ長着、秋冬もの、先染、平織（毛100%）、かすり〔1月～5月、9月～12月〕</t>
  </si>
  <si>
    <t>既製品、綿100%、30番手単糸、差し分け染〔5月～9月〕</t>
  </si>
  <si>
    <t>どんす（絹100%）、中級品</t>
  </si>
  <si>
    <t>既製品、アンサンブル、秋冬もの、紋ウール（毛90%・絹10%程度）中級品〔1月～5月、9月～12月〕</t>
  </si>
  <si>
    <t>シングル上下、夏もの、並型、〔表地〕ポリエステル混紡（ポリエステル55%・毛45%）、中級品、〔裏地〕キュプラ100%〔4月～9月〕</t>
  </si>
  <si>
    <t>シングル上下、秋冬もの、並型、〔表地〕ウーステッド（毛100%）、中級品、〔裏地〕キュプラ100%〔1月～5月、9月～12月〕</t>
  </si>
  <si>
    <t>ワンピース、夏もの、半袖、プリント（綿100%）、若向き、中級品、ホームドレスを除く〔5月～8月〕</t>
  </si>
  <si>
    <t>スーツ、秋冬もの、ツイード（毛100%）、若向き、プレタポルテを除く、〔1月～4月、8月～12月〕</t>
  </si>
  <si>
    <t>ジャジィ、毛100%、40番手単糸・ゲージ16本～20本、無地、普通サイズ〔1月～5月、9月～12月〕</t>
  </si>
  <si>
    <t>シングル並型(カジュアルコートを除く)、ポリエステル混紡（ポリエステル50%・毛50%程度）、ライニングを除く〔1月～4月、10月～12月〕</t>
  </si>
  <si>
    <t>婦人用、冬もの、総裏、並型、〔サイズ〕7～11号、〔表地〕毛100%、〔裏地〕キュプラ100%、中級品〔1月～2月、10月～12月〕</t>
  </si>
  <si>
    <t>替上着、シングル並型、〔表地〕ツイード（毛100%）、中級品〔1月～5月、9月～12月〕</t>
  </si>
  <si>
    <t>長袖、ポリエステル100%（ニットは除く）、無地、普通サイズ（胸囲82～85㎝、丈55～60㎝）、特殊な飾り付は除く、普通品〔1月～5月、9月～12月〕</t>
  </si>
  <si>
    <t>春夏もの、〔繊維・混用率〕「ポリエステル65%・レーヨン35%」又は「ポリエステル100%」、普通サイズ、中級品、ニットを除く〔3月～9月〕</t>
  </si>
  <si>
    <t>秋冬もの、毛100%〔織り方〕「ツイード」・「フラノ」又は「ジョーゼット」、普通サイズ、中級品、ニットを除く〔1月～3月、9月～12月〕</t>
  </si>
  <si>
    <t>夏ものを除く、ニット、〔繊維・混用率〕「化学繊維55％・毛45％」又は「化学繊維70％・毛30％」、普通サイズ、中級品〔1月～6月、9月～12月〕</t>
  </si>
  <si>
    <t>並型、夏もの、ポリエステル混紡（ポリエステル50%・毛50%）、中級品〔4月～9月〕</t>
  </si>
  <si>
    <t>中学生用、詰えり上下、総裏、〔表地〕カシミヤドスキン（ポリエステル80%・毛20%）、〔サイズ〕（身長155cm、胸囲78cm用）</t>
  </si>
  <si>
    <t xml:space="preserve"> 1ヵ月</t>
  </si>
  <si>
    <t xml:space="preserve"> 1 KWH</t>
  </si>
  <si>
    <t>5 ㎥</t>
  </si>
  <si>
    <t>1 着</t>
  </si>
  <si>
    <t>1 枚</t>
  </si>
  <si>
    <t>５　月</t>
  </si>
  <si>
    <t>６　月</t>
  </si>
  <si>
    <t>８　月</t>
  </si>
  <si>
    <t>10　月</t>
  </si>
  <si>
    <t>11　月</t>
  </si>
  <si>
    <t>12　月</t>
  </si>
  <si>
    <t>※ 183</t>
  </si>
  <si>
    <t>※ 178</t>
  </si>
  <si>
    <t>※ 182</t>
  </si>
  <si>
    <t>反射型、キャビネットタイプ、自動点火式、低発熱量2,000～2,200kcal/h、対震自動消火装置付〔1月～3月、9月～12月〕</t>
  </si>
  <si>
    <t>202　物　価</t>
  </si>
  <si>
    <t>物　価　203</t>
  </si>
  <si>
    <t>品　　　　　目</t>
  </si>
  <si>
    <t>男子くつ下</t>
  </si>
  <si>
    <t>婦人長くつ下</t>
  </si>
  <si>
    <t>婦人白たび</t>
  </si>
  <si>
    <t>ぬい糸</t>
  </si>
  <si>
    <t>ふとんわた</t>
  </si>
  <si>
    <t>洋掛ふとん</t>
  </si>
  <si>
    <t>ふとんカバー</t>
  </si>
  <si>
    <t>敷布</t>
  </si>
  <si>
    <t>男子ぐつ</t>
  </si>
  <si>
    <t>婦人ぐつ</t>
  </si>
  <si>
    <t>ゴム長ぐつ</t>
  </si>
  <si>
    <t>運動ぐつ</t>
  </si>
  <si>
    <t>子供ぐつ</t>
  </si>
  <si>
    <t>くつ修繕代</t>
  </si>
  <si>
    <t>男子洋がさ</t>
  </si>
  <si>
    <t>ハンドバック</t>
  </si>
  <si>
    <t>旅行かばん</t>
  </si>
  <si>
    <t>男子用、シャツカラー、長袖、ニット（ポリエステル50%・綿50%）、40番手程度、プリント、〔サイズ〕M、普通品〔1月～4月、9月～12月〕</t>
  </si>
  <si>
    <t>メリヤス（綿100%）、30～40番手程度、白、普通サイズ</t>
  </si>
  <si>
    <t>カバーオール、長袖、ストレッチパイル、（綿・化学繊維混用）、無地、〔サイズ〕6か月～12か月</t>
  </si>
  <si>
    <t>パンティストッキング、ナイロン100%、プレーン、15～20デニール程度、1足入り、〔サイズ〕M（柄編を除く）</t>
  </si>
  <si>
    <t>女児用、ナイロン100％、無地、〔サイズ〕3歳～4歳〔1月～3月、9月～12月〕</t>
  </si>
  <si>
    <t>ウーステッド（毛100%）、48～60番手、双糸程度、中級、Ｗ幅</t>
  </si>
  <si>
    <t>秋冬もの、先染、平織(毛100%)</t>
  </si>
  <si>
    <t>綿100%、720g付程度、無地、普通品</t>
  </si>
  <si>
    <t>ウレタンフォーム、敷ぶとん式、シングル（90cm×190cm程度）、厚さ6cm、〔表側〕平織（綿100%）</t>
  </si>
  <si>
    <t>白わた（綿100%）、上</t>
  </si>
  <si>
    <t>〔表〕サテン（綿100%）、〔わた〕ポリエステル100%、1.8kg入り、〔サイズ〕幅150cm・長さ195～200㎝</t>
  </si>
  <si>
    <t>アクリル100%、タフテッド、柄もの、ナイロン生地縁どり、〔サイズ〕幅140cm・長さ195～200cm、〔重さ〕1.4kg程度</t>
  </si>
  <si>
    <t>短ぐつ、黒、〔甲〕牛皮、〔底〕合成ゴム張付け底、25cm程度、中級品</t>
  </si>
  <si>
    <t>短ぐつ、黒、〔甲〕合成皮革、〔底〕合成底、25cm程度、中級品</t>
  </si>
  <si>
    <t>パンプス、中高ヒール、〔甲〕牛皮、〔底〕張付け底、22.5cm程度、中級品</t>
  </si>
  <si>
    <t>半長、メリヤス裏付、黒底、25cm程度、上級品</t>
  </si>
  <si>
    <t>女児用、合成皮革製、ボタン付、19cm程度</t>
  </si>
  <si>
    <t>ビニール表、キルク芯、皮底、共鼻緒付、〔型〕現代、並品</t>
  </si>
  <si>
    <t>折りたたみがさ、ポリエステル100%、骨の数8本、スプリング付、黒、普通品</t>
  </si>
  <si>
    <t>手さげ型（ショルダー兼用型を含む）、25cm程度（輸入品を除く）、牛皮製（カーフ、スエード、エナメル及び型打を除く）、〔内側〕布張り</t>
  </si>
  <si>
    <t>1 足</t>
  </si>
  <si>
    <t>1 袋</t>
  </si>
  <si>
    <t>1 反</t>
  </si>
  <si>
    <t>500 g</t>
  </si>
  <si>
    <t>1 巻</t>
  </si>
  <si>
    <t>1 足</t>
  </si>
  <si>
    <t>1 本</t>
  </si>
  <si>
    <t>ウーリーナイロン（ナイロン１００％）、柄もの、普通品（※は綿・化繊混用）</t>
  </si>
  <si>
    <t>掛けふとん用、ブロード（綿100％）、40番手、白、〔サイズ〕幅150㎝・長さ195～200㎝、普通品（※はポリエステル65％、綿35％）</t>
  </si>
  <si>
    <t>※ 527</t>
  </si>
  <si>
    <t>※ 1,650</t>
  </si>
  <si>
    <t>１３　　物　　　　　　　　　　　　　　　　　　　　価</t>
  </si>
  <si>
    <t>身のまわり品</t>
  </si>
  <si>
    <t>年 平 均</t>
  </si>
  <si>
    <t>1かん</t>
  </si>
  <si>
    <t>100 ℓ</t>
  </si>
  <si>
    <t>最初の運賃</t>
  </si>
  <si>
    <t>３ 分</t>
  </si>
  <si>
    <t>１ 通</t>
  </si>
  <si>
    <t>（交通通信）</t>
  </si>
  <si>
    <t>[雑　　費]</t>
  </si>
  <si>
    <t>一般乗用旅客自動車料金、キロ制、小型四輪自動車　最初の運賃、1700mまで（1～2月は1417mまで）</t>
  </si>
  <si>
    <t>　　　　〃　　　　爾後の運賃、460mごと （1～2月は383mごと、11～12月は405mごと）</t>
  </si>
  <si>
    <t>度数料金局加入電話、単独電話、住宅用　電話使用料</t>
  </si>
  <si>
    <t>　　　　　　　　　〃　　　　　　　　　区域内通話料　　　　</t>
  </si>
  <si>
    <t>背広服シングル上下、普通仕立、〔裏地〕キュプラ100%</t>
  </si>
  <si>
    <t>背広上下、ドライクリーニング、配達、料金後払い</t>
  </si>
  <si>
    <t>登山ぐつ</t>
  </si>
  <si>
    <t>せんたく代</t>
  </si>
  <si>
    <t>健胃消化剤、「大田胃散、かん入り（68g入）」、散剤</t>
  </si>
  <si>
    <t>総合胃腸剤、「パンシロン（20包入）」、細粒状</t>
  </si>
  <si>
    <t>総合胃腸剤、「新キャベジンコーワ（120錠入）」</t>
  </si>
  <si>
    <t>ポリ容器入り（35g入）、「メンソレータム（ロート製薬）」又は「メンターム（近江兄弟社）」</t>
  </si>
  <si>
    <t>消炎鎮痛貼付剤、紙箱入り、普通判、40枚入り、「トクホン」又は「サロンパス」</t>
  </si>
  <si>
    <t>個別包装、ポリ袋入り、ビタテープ付、「チャームナップミニ（28個入）」</t>
  </si>
  <si>
    <t>平型1号、容器付、「仁丹印」又は「マツダ印」</t>
  </si>
  <si>
    <t>救急絆創膏、紙箱入り、「バンドエイド（18枚入）」</t>
  </si>
  <si>
    <t>正常分娩料、入院日数８日　 国立病院</t>
  </si>
  <si>
    <t>　　　　　 〃　　　　　　　公立病院</t>
  </si>
  <si>
    <t>１かん</t>
  </si>
  <si>
    <t>化粧せっけん</t>
  </si>
  <si>
    <t>せんたく用洗剤</t>
  </si>
  <si>
    <t>歯みがき</t>
  </si>
  <si>
    <t>ヘヤートニック</t>
  </si>
  <si>
    <t>かみそり替え刃</t>
  </si>
  <si>
    <t>乗用車タイヤ、569-13、4プライ、チューブを除く、特殊タイヤを除く</t>
  </si>
  <si>
    <t>1200ccクラス、自動車点検基準による12ヵ月定期点検</t>
  </si>
  <si>
    <t>マフラー交換、「トヨタカローラ1200、4ドアデラックス」〔KE20-FD〕</t>
  </si>
  <si>
    <t>800 枚</t>
  </si>
  <si>
    <t>１びん</t>
  </si>
  <si>
    <t>（文 房 具）</t>
  </si>
  <si>
    <t>（教養娯楽）</t>
  </si>
  <si>
    <t>　　　　　　　　　〃　　　　　　　　　月ぎめ制又はチケット制</t>
  </si>
  <si>
    <t>パンク修理、乗用車（1000cc～2000ccクラス）</t>
  </si>
  <si>
    <t>絵具</t>
  </si>
  <si>
    <t>金　　沢　　市　　小　　売　　物　　価　　主　　要　　品　　目　　価　　格　（昭和54年4月、9月調査分）</t>
  </si>
  <si>
    <t>　　　　　　　　〃　　　　　　　　　高学年（5年生）</t>
  </si>
  <si>
    <t>　</t>
  </si>
  <si>
    <t>銘　　　　　　　　　　　　　　　柄</t>
  </si>
  <si>
    <t>53 年度</t>
  </si>
  <si>
    <t>54 年度</t>
  </si>
  <si>
    <t>※　自動車教習料については、第一種普通免許証取得に必要な最低教習料金</t>
  </si>
  <si>
    <t>※</t>
  </si>
  <si>
    <t>１ 件</t>
  </si>
  <si>
    <t>（外　　食）</t>
  </si>
  <si>
    <t>フロント・ブレーキ・シューの取り替え、「トヨタカローラ1200 4ドアセダンデラックス」〔KE20-FD〕</t>
  </si>
  <si>
    <t>エンジンオイル交換、オイルクリーナーの交換及び清掃等は除く、1,100ccクラス、オイル代（オイル量３ℓ）を含む、オイル中級品</t>
  </si>
  <si>
    <t>上質紙、6号（179mm×252mm）、罫入り、正味28枚～36枚綴</t>
  </si>
  <si>
    <t>フリーアルバム、厚紙表紙、台紙6枚、〔サイズ〕４つ切り（323mm×270mm）、背幅17mm、ルーズリーフ式、「コクヨフリーアルバムC」</t>
  </si>
  <si>
    <t>水彩不透明絵具、12色、紙箱入り、普通品、「サクラマット水彩」、「ぺんてるエフ水彩」又は「ギターペイント（風車又はネオ）」</t>
  </si>
  <si>
    <t>鉛筆型、芯取り替え式、透明軸、クリップ付きキャップ、「ゼブラボールペン、N-5100」</t>
  </si>
  <si>
    <t>軟式ラケット、化学繊維ガット張り上り、「№136、コートペット（カワサキラケット製）」又は「TTN-3108ブロンズカップ（美津濃製）」※は「TTN3155デビスカップホリデー」</t>
  </si>
  <si>
    <t>35ミリEEカメラ、レンズ：40㎜、F1.7（4群6枚構成）、シャッター優先式EE、B・1/4～1/500秒、ケース代を含む「キャノネットG Ⅲ17」</t>
  </si>
  <si>
    <t>黒白、写真機用、35㎜、SS、36枚どり</t>
  </si>
  <si>
    <t>カラー、写真機用、35㎜、N100、24枚どり</t>
  </si>
  <si>
    <t>黒白、引伸、サービスサイズ（7.5㎝×11.0㎝程度）</t>
  </si>
  <si>
    <t>カラー、引伸、サービスサイズ、Eサイズ（8.0㎝×12.0㎝程度）</t>
  </si>
  <si>
    <t>ソフトビニール製、着せ替え人形、27cm程度（紙箱入）、「リカちゃん、衣服（中級）付」</t>
  </si>
  <si>
    <t>ビーチボール、絵入り、6枚張り、直径30㎝程度</t>
  </si>
  <si>
    <t>フォークギター、普通品、「ヤマハFG-201」</t>
  </si>
  <si>
    <t>１ 人</t>
  </si>
  <si>
    <t>１ヵ所</t>
  </si>
  <si>
    <t>１  ℓ</t>
  </si>
  <si>
    <t>１ヵ月</t>
  </si>
  <si>
    <t>※ 3,900</t>
  </si>
  <si>
    <t>88　　農　畜　産　物　販　売　価　格　（昭和50～54年度）</t>
  </si>
  <si>
    <t>208　物　価</t>
  </si>
  <si>
    <t>188　物　価</t>
  </si>
  <si>
    <t>204　物　価</t>
  </si>
  <si>
    <t>物　価　205</t>
  </si>
  <si>
    <t>206　物　価</t>
  </si>
  <si>
    <t>物　価　207</t>
  </si>
  <si>
    <t>物　価　209</t>
  </si>
  <si>
    <t>資料　北陸農政局統計情報部調「農村物価賃金統計」による。</t>
  </si>
  <si>
    <t>銘柄等級</t>
  </si>
  <si>
    <t>区　分</t>
  </si>
  <si>
    <t>昭　和</t>
  </si>
  <si>
    <t>いも</t>
  </si>
  <si>
    <t>とまと</t>
  </si>
  <si>
    <t>きゃべつ</t>
  </si>
  <si>
    <t>長十郎（秀－Ｌ）</t>
  </si>
  <si>
    <t>デラウェア（〃）</t>
  </si>
  <si>
    <t>食　用</t>
  </si>
  <si>
    <t>60 kg</t>
  </si>
  <si>
    <t>うるち玄米　３等</t>
  </si>
  <si>
    <t>　　〃　　　 〃</t>
  </si>
  <si>
    <t>も　ち玄米　 〃</t>
  </si>
  <si>
    <t>うるち玄米　 〃</t>
  </si>
  <si>
    <t>　〃　白米　１等程度</t>
  </si>
  <si>
    <t>も　ち玄米　３等</t>
  </si>
  <si>
    <t>　〃　白米　１等程度</t>
  </si>
  <si>
    <t>葉たばこ、黄色種又は在来種　２等</t>
  </si>
  <si>
    <t>Ｍサイズ　１級</t>
  </si>
  <si>
    <t>和牛（去勢、壮令）</t>
  </si>
  <si>
    <t xml:space="preserve"> 〃 （めす、肥育）</t>
  </si>
  <si>
    <t>乳牛（廃牛）</t>
  </si>
  <si>
    <t>１ kg</t>
  </si>
  <si>
    <t>１ 頭</t>
  </si>
  <si>
    <t>　</t>
  </si>
  <si>
    <t>89　　農　業　用　品　購　入　価　格　（昭和50～54年度）</t>
  </si>
  <si>
    <t>きゃべつ種子</t>
  </si>
  <si>
    <t>過りん酸石灰</t>
  </si>
  <si>
    <t>卵用鶏（外国鶏ハイライン）</t>
  </si>
  <si>
    <r>
      <t>ランドレースF</t>
    </r>
    <r>
      <rPr>
        <sz val="8"/>
        <rFont val="ＭＳ 明朝"/>
        <family val="1"/>
      </rPr>
      <t>1　</t>
    </r>
    <r>
      <rPr>
        <sz val="12"/>
        <rFont val="ＭＳ 明朝"/>
        <family val="1"/>
      </rPr>
      <t>生後90～100日</t>
    </r>
  </si>
  <si>
    <t>　　　 〃　　　めす</t>
  </si>
  <si>
    <t>繁殖用和牛 めす生後６ヵ月程度</t>
  </si>
  <si>
    <t>去勢若齢肥育用 生後６ヵ月程度</t>
  </si>
  <si>
    <t>可溶性リン酸　17%</t>
  </si>
  <si>
    <t>く溶性リン酸　20％</t>
  </si>
  <si>
    <t>　　 〃 　　　35％</t>
  </si>
  <si>
    <t>水溶性カリ　50％</t>
  </si>
  <si>
    <t>　　〃　　　60％</t>
  </si>
  <si>
    <t>高成分粒状 N14%　P14%　K14%</t>
  </si>
  <si>
    <t>　　〃　　 N16%　P16%　K16%</t>
  </si>
  <si>
    <t>低成分粒状 N8%　P8%　K5％</t>
  </si>
  <si>
    <t>　　〃　　 N8%　P8%　K8％</t>
  </si>
  <si>
    <t>アルカリ分60％以上</t>
  </si>
  <si>
    <t>可溶性けい酸20％アルカリ分35％内外</t>
  </si>
  <si>
    <t>乾燥</t>
  </si>
  <si>
    <t>成鶏用（袋もの）</t>
  </si>
  <si>
    <t>若齢育成用</t>
  </si>
  <si>
    <t>スミチオン３％</t>
  </si>
  <si>
    <t>20 ml</t>
  </si>
  <si>
    <t>10 ㎏</t>
  </si>
  <si>
    <t>２万粒</t>
  </si>
  <si>
    <t>１ 羽</t>
  </si>
  <si>
    <t>20 ㎏</t>
  </si>
  <si>
    <t>30 ㎏</t>
  </si>
  <si>
    <t>15 ㎏</t>
  </si>
  <si>
    <t>60 ㎏</t>
  </si>
  <si>
    <t>３ ㎏</t>
  </si>
  <si>
    <t>100 ㏄</t>
  </si>
  <si>
    <t>18 ℓ</t>
  </si>
  <si>
    <t>１ ㎏</t>
  </si>
  <si>
    <t>225 ｇ</t>
  </si>
  <si>
    <t>100 ｇ</t>
  </si>
  <si>
    <t>農　業　用　品　購　入　価　格　（昭和50～54年度）（つづき）</t>
  </si>
  <si>
    <t>区　　　分</t>
  </si>
  <si>
    <t>51 年度</t>
  </si>
  <si>
    <t>52 年度</t>
  </si>
  <si>
    <t>53 年度</t>
  </si>
  <si>
    <t>動力耕うん機</t>
  </si>
  <si>
    <t>地下たび</t>
  </si>
  <si>
    <t>厚さ0.1ｍｍ　幅1.35ｍ</t>
  </si>
  <si>
    <t>厚さ0.05ｍｍ　幅1.85ｍ</t>
  </si>
  <si>
    <t>自動車用ガソリン２号</t>
  </si>
  <si>
    <t>燃料用（Ａ重油）</t>
  </si>
  <si>
    <t>３相　0.75kW</t>
  </si>
  <si>
    <t xml:space="preserve"> 〃   1.50〃</t>
  </si>
  <si>
    <t xml:space="preserve"> 〃   2.20〃</t>
  </si>
  <si>
    <t>３～４　ＰＳ</t>
  </si>
  <si>
    <t>５～６　 〃</t>
  </si>
  <si>
    <t>３～４　 〃</t>
  </si>
  <si>
    <t>　〃　 　〃</t>
  </si>
  <si>
    <t>駆動型　７～10ＰＳ</t>
  </si>
  <si>
    <t>けん引型　５～７ＰＳ</t>
  </si>
  <si>
    <t>空冷型　20ＰＳ</t>
  </si>
  <si>
    <t>土付苗用（２条植）</t>
  </si>
  <si>
    <t>1.5～2.0ＰＳ</t>
  </si>
  <si>
    <t>2.0～3.5ＰＳ（可搬型）</t>
  </si>
  <si>
    <t>背負い型　ミスト兼用</t>
  </si>
  <si>
    <t>スズキキャリー55.スタンダード.550㏄ 350㎏</t>
  </si>
  <si>
    <t>１条刈</t>
  </si>
  <si>
    <t>２条刈</t>
  </si>
  <si>
    <t>立型循環式（16石型）</t>
  </si>
  <si>
    <t>平ぐわ　柄付き</t>
  </si>
  <si>
    <t>薄刃　草刈鎌　23㎝内外柄付</t>
  </si>
  <si>
    <t>すぎ正角10.5㎝　角長さ４ｍ１等</t>
  </si>
  <si>
    <t xml:space="preserve"> 〃 杉厚さ1.5㎝　幅18㎝長さ3.65ｍ</t>
  </si>
  <si>
    <t>日本がわら　さんがわら並</t>
  </si>
  <si>
    <t>板ガラス並厚さ２㎝　30㎝×40㎝</t>
  </si>
  <si>
    <t>　　　　　〃</t>
  </si>
  <si>
    <t>10 0m</t>
  </si>
  <si>
    <t>200 ℓ</t>
  </si>
  <si>
    <t>１ ℓ</t>
  </si>
  <si>
    <t>1ヶ月30kWh</t>
  </si>
  <si>
    <t>１ 台</t>
  </si>
  <si>
    <t>１ 丁</t>
  </si>
  <si>
    <t>１ 本</t>
  </si>
  <si>
    <t>3.3 ㎡</t>
  </si>
  <si>
    <t>１ 枚</t>
  </si>
  <si>
    <t>１ 個</t>
  </si>
  <si>
    <t>１ 組</t>
  </si>
  <si>
    <t>１ 着</t>
  </si>
  <si>
    <t>１ 双</t>
  </si>
  <si>
    <t>１ 足</t>
  </si>
  <si>
    <t>引取税込みのもの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</si>
</sst>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0.0%"/>
    <numFmt numFmtId="199" formatCode="&quot;¥&quot;#,##0.0_);[Red]\(&quot;¥&quot;#,##0.0\)"/>
    <numFmt numFmtId="200" formatCode="#,##0.00;[Red]#,##0.00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vertAlign val="superscript"/>
      <sz val="12"/>
      <name val="ＭＳ 明朝"/>
      <family val="1"/>
    </font>
    <font>
      <vertAlign val="subscript"/>
      <sz val="12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1" fontId="0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63" fillId="32" borderId="0" applyNumberFormat="0" applyBorder="0" applyAlignment="0" applyProtection="0"/>
  </cellStyleXfs>
  <cellXfs count="337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6" fillId="0" borderId="0" xfId="0" applyFont="1" applyFill="1" applyBorder="1" applyAlignment="1" applyProtection="1">
      <alignment vertical="top"/>
      <protection/>
    </xf>
    <xf numFmtId="1" fontId="10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horizontal="center" vertical="center"/>
    </xf>
    <xf numFmtId="1" fontId="8" fillId="0" borderId="13" xfId="0" applyFont="1" applyFill="1" applyBorder="1" applyAlignment="1">
      <alignment vertical="center"/>
    </xf>
    <xf numFmtId="1" fontId="8" fillId="0" borderId="14" xfId="0" applyFont="1" applyFill="1" applyBorder="1" applyAlignment="1" applyProtection="1">
      <alignment vertical="center"/>
      <protection/>
    </xf>
    <xf numFmtId="1" fontId="8" fillId="0" borderId="15" xfId="0" applyFont="1" applyFill="1" applyBorder="1" applyAlignment="1">
      <alignment horizontal="center" vertical="center"/>
    </xf>
    <xf numFmtId="1" fontId="15" fillId="0" borderId="0" xfId="0" applyFont="1" applyFill="1" applyBorder="1" applyAlignment="1" applyProtection="1">
      <alignment vertical="center"/>
      <protection/>
    </xf>
    <xf numFmtId="1" fontId="9" fillId="0" borderId="16" xfId="0" applyFont="1" applyFill="1" applyBorder="1" applyAlignment="1">
      <alignment vertical="center"/>
    </xf>
    <xf numFmtId="1" fontId="18" fillId="0" borderId="0" xfId="0" applyFont="1" applyFill="1" applyBorder="1" applyAlignment="1" applyProtection="1">
      <alignment vertical="center"/>
      <protection/>
    </xf>
    <xf numFmtId="1" fontId="9" fillId="0" borderId="17" xfId="0" applyFont="1" applyFill="1" applyBorder="1" applyAlignment="1">
      <alignment vertical="center"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" fontId="9" fillId="0" borderId="16" xfId="0" applyFont="1" applyFill="1" applyBorder="1" applyAlignment="1">
      <alignment horizontal="distributed" vertical="center"/>
    </xf>
    <xf numFmtId="1" fontId="12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horizontal="center" vertical="top"/>
    </xf>
    <xf numFmtId="1" fontId="8" fillId="0" borderId="0" xfId="0" applyFont="1" applyFill="1" applyAlignment="1">
      <alignment horizontal="center" vertical="center"/>
    </xf>
    <xf numFmtId="1" fontId="8" fillId="0" borderId="18" xfId="0" applyFont="1" applyFill="1" applyBorder="1" applyAlignment="1" applyProtection="1">
      <alignment horizontal="center" vertical="center"/>
      <protection/>
    </xf>
    <xf numFmtId="1" fontId="8" fillId="0" borderId="10" xfId="0" applyFont="1" applyFill="1" applyBorder="1" applyAlignment="1" applyProtection="1">
      <alignment horizontal="center" vertical="center"/>
      <protection/>
    </xf>
    <xf numFmtId="1" fontId="8" fillId="0" borderId="16" xfId="0" applyFont="1" applyFill="1" applyBorder="1" applyAlignment="1" applyProtection="1">
      <alignment horizontal="distributed" vertical="center"/>
      <protection/>
    </xf>
    <xf numFmtId="1" fontId="8" fillId="0" borderId="19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>
      <alignment vertical="center"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>
      <alignment vertical="center"/>
    </xf>
    <xf numFmtId="1" fontId="8" fillId="0" borderId="15" xfId="0" applyFont="1" applyFill="1" applyBorder="1" applyAlignment="1" quotePrefix="1">
      <alignment horizontal="right" vertical="center"/>
    </xf>
    <xf numFmtId="1" fontId="13" fillId="0" borderId="19" xfId="0" applyFont="1" applyFill="1" applyBorder="1" applyAlignment="1" applyProtection="1">
      <alignment vertical="center"/>
      <protection/>
    </xf>
    <xf numFmtId="1" fontId="8" fillId="0" borderId="21" xfId="0" applyFont="1" applyFill="1" applyBorder="1" applyAlignment="1" applyProtection="1">
      <alignment vertical="center"/>
      <protection/>
    </xf>
    <xf numFmtId="1" fontId="18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9" fillId="0" borderId="14" xfId="0" applyFont="1" applyFill="1" applyBorder="1" applyAlignment="1">
      <alignment horizontal="distributed" vertical="center"/>
    </xf>
    <xf numFmtId="1" fontId="9" fillId="0" borderId="17" xfId="0" applyFont="1" applyFill="1" applyBorder="1" applyAlignment="1">
      <alignment horizontal="distributed" vertical="center"/>
    </xf>
    <xf numFmtId="1" fontId="8" fillId="0" borderId="16" xfId="0" applyFont="1" applyFill="1" applyBorder="1" applyAlignment="1">
      <alignment horizontal="distributed" vertical="center"/>
    </xf>
    <xf numFmtId="1" fontId="9" fillId="0" borderId="0" xfId="0" applyFont="1" applyFill="1" applyBorder="1" applyAlignment="1" applyProtection="1">
      <alignment horizontal="center" vertical="center"/>
      <protection/>
    </xf>
    <xf numFmtId="1" fontId="8" fillId="0" borderId="10" xfId="61" applyFont="1" applyFill="1" applyBorder="1" applyAlignment="1" applyProtection="1">
      <alignment horizontal="center" vertical="center"/>
      <protection/>
    </xf>
    <xf numFmtId="1" fontId="9" fillId="0" borderId="16" xfId="61" applyFont="1" applyFill="1" applyBorder="1" applyAlignment="1">
      <alignment horizontal="distributed" vertical="center"/>
      <protection/>
    </xf>
    <xf numFmtId="1" fontId="18" fillId="0" borderId="0" xfId="61" applyFont="1" applyFill="1" applyBorder="1" applyAlignment="1" applyProtection="1">
      <alignment vertical="center"/>
      <protection/>
    </xf>
    <xf numFmtId="1" fontId="8" fillId="0" borderId="16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2" xfId="61" applyFont="1" applyFill="1" applyBorder="1" applyAlignment="1" applyProtection="1">
      <alignment horizontal="center" vertical="center"/>
      <protection/>
    </xf>
    <xf numFmtId="1" fontId="8" fillId="0" borderId="22" xfId="6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top"/>
    </xf>
    <xf numFmtId="1" fontId="8" fillId="0" borderId="17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 applyProtection="1">
      <alignment vertical="center"/>
      <protection/>
    </xf>
    <xf numFmtId="1" fontId="8" fillId="0" borderId="16" xfId="61" applyFont="1" applyFill="1" applyBorder="1" applyAlignment="1" applyProtection="1">
      <alignment horizontal="center" vertical="center"/>
      <protection/>
    </xf>
    <xf numFmtId="1" fontId="9" fillId="0" borderId="0" xfId="61" applyFont="1" applyFill="1" applyBorder="1" applyAlignment="1">
      <alignment horizontal="distributed" vertical="center"/>
      <protection/>
    </xf>
    <xf numFmtId="1" fontId="8" fillId="0" borderId="23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10" xfId="0" applyFont="1" applyFill="1" applyBorder="1" applyAlignment="1" applyProtection="1">
      <alignment vertical="center" wrapText="1"/>
      <protection/>
    </xf>
    <xf numFmtId="1" fontId="13" fillId="0" borderId="16" xfId="0" applyFont="1" applyFill="1" applyBorder="1" applyAlignment="1" applyProtection="1">
      <alignment horizontal="distributed" vertical="center"/>
      <protection/>
    </xf>
    <xf numFmtId="1" fontId="19" fillId="0" borderId="19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vertical="center" wrapText="1"/>
      <protection/>
    </xf>
    <xf numFmtId="187" fontId="8" fillId="0" borderId="19" xfId="0" applyNumberFormat="1" applyFont="1" applyFill="1" applyBorder="1" applyAlignment="1">
      <alignment horizontal="right" vertical="center"/>
    </xf>
    <xf numFmtId="1" fontId="8" fillId="0" borderId="13" xfId="0" applyFont="1" applyFill="1" applyBorder="1" applyAlignment="1" applyProtection="1">
      <alignment vertical="center" wrapText="1"/>
      <protection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vertical="center" wrapText="1"/>
      <protection/>
    </xf>
    <xf numFmtId="1" fontId="13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vertical="center" wrapText="1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vertical="center" wrapText="1"/>
      <protection/>
    </xf>
    <xf numFmtId="1" fontId="10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 applyProtection="1">
      <alignment horizontal="distributed" vertical="center"/>
      <protection/>
    </xf>
    <xf numFmtId="187" fontId="8" fillId="0" borderId="0" xfId="0" applyNumberFormat="1" applyFont="1" applyFill="1" applyAlignment="1">
      <alignment horizontal="right" vertical="center"/>
    </xf>
    <xf numFmtId="1" fontId="8" fillId="0" borderId="10" xfId="0" applyFont="1" applyFill="1" applyBorder="1" applyAlignment="1">
      <alignment vertical="center" wrapText="1"/>
    </xf>
    <xf numFmtId="1" fontId="8" fillId="0" borderId="24" xfId="0" applyFont="1" applyFill="1" applyBorder="1" applyAlignment="1" applyProtection="1">
      <alignment horizontal="distributed" vertical="center"/>
      <protection/>
    </xf>
    <xf numFmtId="1" fontId="8" fillId="0" borderId="13" xfId="0" applyFont="1" applyFill="1" applyBorder="1" applyAlignment="1" applyProtection="1">
      <alignment horizontal="distributed" vertical="center"/>
      <protection/>
    </xf>
    <xf numFmtId="1" fontId="19" fillId="0" borderId="0" xfId="0" applyFont="1" applyFill="1" applyBorder="1" applyAlignment="1" applyProtection="1">
      <alignment vertical="center"/>
      <protection/>
    </xf>
    <xf numFmtId="1" fontId="15" fillId="0" borderId="16" xfId="0" applyFont="1" applyFill="1" applyBorder="1" applyAlignment="1" applyProtection="1">
      <alignment horizontal="distributed" vertical="center"/>
      <protection/>
    </xf>
    <xf numFmtId="1" fontId="8" fillId="0" borderId="14" xfId="0" applyFont="1" applyFill="1" applyBorder="1" applyAlignment="1" applyProtection="1">
      <alignment vertical="center" wrapText="1"/>
      <protection/>
    </xf>
    <xf numFmtId="1" fontId="15" fillId="0" borderId="0" xfId="0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10" fillId="0" borderId="0" xfId="0" applyFont="1" applyAlignment="1">
      <alignment/>
    </xf>
    <xf numFmtId="1" fontId="8" fillId="0" borderId="14" xfId="0" applyFont="1" applyFill="1" applyBorder="1" applyAlignment="1" applyProtection="1">
      <alignment horizontal="distributed" vertical="top"/>
      <protection/>
    </xf>
    <xf numFmtId="1" fontId="8" fillId="0" borderId="0" xfId="0" applyFont="1" applyFill="1" applyBorder="1" applyAlignment="1" applyProtection="1">
      <alignment horizontal="distributed" vertical="top"/>
      <protection/>
    </xf>
    <xf numFmtId="38" fontId="8" fillId="0" borderId="0" xfId="0" applyNumberFormat="1" applyFont="1" applyFill="1" applyBorder="1" applyAlignment="1" applyProtection="1">
      <alignment vertical="top"/>
      <protection/>
    </xf>
    <xf numFmtId="1" fontId="8" fillId="0" borderId="19" xfId="0" applyFont="1" applyFill="1" applyBorder="1" applyAlignment="1" applyProtection="1">
      <alignment vertical="center" wrapText="1"/>
      <protection/>
    </xf>
    <xf numFmtId="1" fontId="8" fillId="0" borderId="25" xfId="0" applyFont="1" applyFill="1" applyBorder="1" applyAlignment="1" applyProtection="1">
      <alignment horizontal="center" vertical="center"/>
      <protection/>
    </xf>
    <xf numFmtId="1" fontId="8" fillId="0" borderId="26" xfId="0" applyFont="1" applyFill="1" applyBorder="1" applyAlignment="1" applyProtection="1">
      <alignment horizontal="center" vertical="center"/>
      <protection/>
    </xf>
    <xf numFmtId="1" fontId="8" fillId="0" borderId="27" xfId="0" applyFont="1" applyFill="1" applyBorder="1" applyAlignment="1" applyProtection="1">
      <alignment vertical="center"/>
      <protection/>
    </xf>
    <xf numFmtId="1" fontId="8" fillId="0" borderId="28" xfId="61" applyFont="1" applyFill="1" applyBorder="1" applyAlignment="1" applyProtection="1">
      <alignment vertical="center" wrapText="1"/>
      <protection/>
    </xf>
    <xf numFmtId="1" fontId="8" fillId="0" borderId="23" xfId="61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horizontal="right" vertical="center"/>
      <protection/>
    </xf>
    <xf numFmtId="1" fontId="8" fillId="0" borderId="22" xfId="0" applyFont="1" applyFill="1" applyBorder="1" applyAlignment="1">
      <alignment horizontal="left" vertical="center" wrapText="1"/>
    </xf>
    <xf numFmtId="1" fontId="8" fillId="0" borderId="22" xfId="61" applyFont="1" applyFill="1" applyBorder="1" applyAlignment="1" applyProtection="1">
      <alignment horizontal="left" vertical="center" wrapText="1"/>
      <protection/>
    </xf>
    <xf numFmtId="1" fontId="8" fillId="0" borderId="16" xfId="0" applyFont="1" applyFill="1" applyBorder="1" applyAlignment="1" applyProtection="1">
      <alignment horizontal="center" vertical="top"/>
      <protection/>
    </xf>
    <xf numFmtId="1" fontId="8" fillId="0" borderId="23" xfId="0" applyFont="1" applyFill="1" applyBorder="1" applyAlignment="1" applyProtection="1">
      <alignment vertical="top"/>
      <protection/>
    </xf>
    <xf numFmtId="1" fontId="8" fillId="0" borderId="18" xfId="0" applyFont="1" applyFill="1" applyBorder="1" applyAlignment="1">
      <alignment horizontal="center" vertical="center" wrapText="1"/>
    </xf>
    <xf numFmtId="1" fontId="8" fillId="0" borderId="18" xfId="0" applyFont="1" applyFill="1" applyBorder="1" applyAlignment="1">
      <alignment horizontal="center" vertical="center"/>
    </xf>
    <xf numFmtId="1" fontId="8" fillId="0" borderId="19" xfId="0" applyFont="1" applyFill="1" applyBorder="1" applyAlignment="1">
      <alignment vertical="center"/>
    </xf>
    <xf numFmtId="187" fontId="8" fillId="0" borderId="29" xfId="0" applyNumberFormat="1" applyFont="1" applyFill="1" applyBorder="1" applyAlignment="1">
      <alignment horizontal="right" vertical="center"/>
    </xf>
    <xf numFmtId="1" fontId="8" fillId="0" borderId="12" xfId="0" applyFont="1" applyFill="1" applyBorder="1" applyAlignment="1" applyProtection="1">
      <alignment vertical="center" wrapText="1"/>
      <protection/>
    </xf>
    <xf numFmtId="187" fontId="8" fillId="0" borderId="18" xfId="0" applyNumberFormat="1" applyFont="1" applyFill="1" applyBorder="1" applyAlignment="1">
      <alignment horizontal="right" vertical="center"/>
    </xf>
    <xf numFmtId="187" fontId="8" fillId="0" borderId="20" xfId="0" applyNumberFormat="1" applyFont="1" applyFill="1" applyBorder="1" applyAlignment="1">
      <alignment horizontal="right" vertical="center"/>
    </xf>
    <xf numFmtId="1" fontId="10" fillId="0" borderId="30" xfId="0" applyFont="1" applyFill="1" applyBorder="1" applyAlignment="1">
      <alignment vertical="center"/>
    </xf>
    <xf numFmtId="1" fontId="10" fillId="0" borderId="11" xfId="0" applyFont="1" applyFill="1" applyBorder="1" applyAlignment="1">
      <alignment vertical="center"/>
    </xf>
    <xf numFmtId="1" fontId="10" fillId="0" borderId="0" xfId="0" applyFont="1" applyFill="1" applyBorder="1" applyAlignment="1" applyProtection="1">
      <alignment horizontal="left" vertical="top"/>
      <protection/>
    </xf>
    <xf numFmtId="1" fontId="10" fillId="0" borderId="0" xfId="0" applyFont="1" applyFill="1" applyBorder="1" applyAlignment="1" applyProtection="1">
      <alignment vertical="top"/>
      <protection/>
    </xf>
    <xf numFmtId="1" fontId="0" fillId="0" borderId="0" xfId="0" applyFont="1" applyFill="1" applyAlignment="1">
      <alignment/>
    </xf>
    <xf numFmtId="1" fontId="10" fillId="0" borderId="0" xfId="0" applyFont="1" applyFill="1" applyBorder="1" applyAlignment="1" applyProtection="1">
      <alignment horizontal="right" vertical="top"/>
      <protection/>
    </xf>
    <xf numFmtId="1" fontId="23" fillId="0" borderId="0" xfId="0" applyFont="1" applyFill="1" applyBorder="1" applyAlignment="1" applyProtection="1">
      <alignment horizontal="left"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 applyProtection="1">
      <alignment horizontal="centerContinuous"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11" xfId="0" applyFont="1" applyFill="1" applyBorder="1" applyAlignment="1" applyProtection="1">
      <alignment horizontal="center" vertical="center"/>
      <protection/>
    </xf>
    <xf numFmtId="1" fontId="8" fillId="0" borderId="16" xfId="0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7" fontId="8" fillId="0" borderId="11" xfId="0" applyNumberFormat="1" applyFont="1" applyFill="1" applyBorder="1" applyAlignment="1" applyProtection="1">
      <alignment vertical="center"/>
      <protection/>
    </xf>
    <xf numFmtId="1" fontId="10" fillId="0" borderId="0" xfId="0" applyFont="1" applyFill="1" applyAlignment="1">
      <alignment/>
    </xf>
    <xf numFmtId="1" fontId="10" fillId="0" borderId="0" xfId="0" applyFont="1" applyFill="1" applyAlignment="1">
      <alignment horizontal="left" vertical="top"/>
    </xf>
    <xf numFmtId="1" fontId="15" fillId="0" borderId="19" xfId="0" applyFont="1" applyFill="1" applyBorder="1" applyAlignment="1" applyProtection="1">
      <alignment vertical="center"/>
      <protection/>
    </xf>
    <xf numFmtId="1" fontId="15" fillId="0" borderId="0" xfId="0" applyFont="1" applyFill="1" applyBorder="1" applyAlignment="1" applyProtection="1">
      <alignment horizontal="distributed" vertical="top"/>
      <protection/>
    </xf>
    <xf numFmtId="1" fontId="15" fillId="0" borderId="14" xfId="0" applyFont="1" applyFill="1" applyBorder="1" applyAlignment="1" applyProtection="1">
      <alignment vertical="center"/>
      <protection/>
    </xf>
    <xf numFmtId="1" fontId="8" fillId="0" borderId="18" xfId="0" applyFont="1" applyFill="1" applyBorder="1" applyAlignment="1" applyProtection="1">
      <alignment horizontal="distributed" vertical="center" wrapText="1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22" xfId="61" applyFont="1" applyFill="1" applyBorder="1" applyAlignment="1" applyProtection="1">
      <alignment vertical="center" wrapText="1"/>
      <protection/>
    </xf>
    <xf numFmtId="1" fontId="8" fillId="0" borderId="22" xfId="0" applyFont="1" applyFill="1" applyBorder="1" applyAlignment="1">
      <alignment vertical="center" wrapText="1"/>
    </xf>
    <xf numFmtId="1" fontId="8" fillId="0" borderId="21" xfId="0" applyFont="1" applyFill="1" applyBorder="1" applyAlignment="1" applyProtection="1">
      <alignment vertical="center" wrapText="1"/>
      <protection/>
    </xf>
    <xf numFmtId="1" fontId="15" fillId="0" borderId="0" xfId="61" applyFont="1" applyFill="1" applyBorder="1" applyAlignment="1" applyProtection="1">
      <alignment vertical="center"/>
      <protection/>
    </xf>
    <xf numFmtId="1" fontId="18" fillId="0" borderId="15" xfId="0" applyFont="1" applyFill="1" applyBorder="1" applyAlignment="1">
      <alignment horizontal="center" vertical="center"/>
    </xf>
    <xf numFmtId="1" fontId="8" fillId="0" borderId="31" xfId="0" applyFont="1" applyFill="1" applyBorder="1" applyAlignment="1" applyProtection="1">
      <alignment vertical="center" wrapText="1"/>
      <protection/>
    </xf>
    <xf numFmtId="1" fontId="8" fillId="0" borderId="22" xfId="0" applyFont="1" applyFill="1" applyBorder="1" applyAlignment="1" applyProtection="1">
      <alignment vertical="center" wrapText="1"/>
      <protection/>
    </xf>
    <xf numFmtId="1" fontId="15" fillId="0" borderId="12" xfId="0" applyFont="1" applyFill="1" applyBorder="1" applyAlignment="1" applyProtection="1">
      <alignment vertical="center"/>
      <protection/>
    </xf>
    <xf numFmtId="1" fontId="13" fillId="0" borderId="24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horizontal="distributed" vertical="center"/>
      <protection/>
    </xf>
    <xf numFmtId="1" fontId="8" fillId="0" borderId="32" xfId="0" applyFont="1" applyFill="1" applyBorder="1" applyAlignment="1" applyProtection="1">
      <alignment vertical="center" wrapText="1"/>
      <protection/>
    </xf>
    <xf numFmtId="1" fontId="8" fillId="0" borderId="32" xfId="0" applyFont="1" applyFill="1" applyBorder="1" applyAlignment="1" applyProtection="1">
      <alignment horizontal="left" vertical="center" wrapText="1"/>
      <protection/>
    </xf>
    <xf numFmtId="1" fontId="8" fillId="0" borderId="28" xfId="0" applyFont="1" applyFill="1" applyBorder="1" applyAlignment="1" applyProtection="1">
      <alignment vertical="center" wrapText="1"/>
      <protection/>
    </xf>
    <xf numFmtId="1" fontId="8" fillId="0" borderId="33" xfId="0" applyFont="1" applyFill="1" applyBorder="1" applyAlignment="1" applyProtection="1">
      <alignment vertical="center" wrapText="1"/>
      <protection/>
    </xf>
    <xf numFmtId="1" fontId="8" fillId="0" borderId="28" xfId="0" applyFont="1" applyFill="1" applyBorder="1" applyAlignment="1">
      <alignment vertical="center" wrapText="1"/>
    </xf>
    <xf numFmtId="1" fontId="8" fillId="0" borderId="22" xfId="0" applyFont="1" applyFill="1" applyBorder="1" applyAlignment="1">
      <alignment horizontal="center" vertical="center"/>
    </xf>
    <xf numFmtId="1" fontId="24" fillId="0" borderId="16" xfId="0" applyFont="1" applyFill="1" applyBorder="1" applyAlignment="1">
      <alignment horizontal="distributed" vertical="center"/>
    </xf>
    <xf numFmtId="1" fontId="15" fillId="0" borderId="13" xfId="0" applyFont="1" applyFill="1" applyBorder="1" applyAlignment="1" applyProtection="1">
      <alignment vertical="center"/>
      <protection/>
    </xf>
    <xf numFmtId="1" fontId="10" fillId="0" borderId="15" xfId="0" applyFont="1" applyFill="1" applyBorder="1" applyAlignment="1">
      <alignment horizontal="center" vertical="center"/>
    </xf>
    <xf numFmtId="1" fontId="0" fillId="0" borderId="0" xfId="0" applyFont="1" applyFill="1" applyBorder="1" applyAlignment="1" applyProtection="1">
      <alignment vertical="center"/>
      <protection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Border="1" applyAlignment="1">
      <alignment vertical="top" wrapText="1"/>
    </xf>
    <xf numFmtId="1" fontId="19" fillId="0" borderId="0" xfId="0" applyFont="1" applyFill="1" applyBorder="1" applyAlignment="1">
      <alignment horizontal="distributed" vertical="center"/>
    </xf>
    <xf numFmtId="1" fontId="8" fillId="0" borderId="0" xfId="0" applyFont="1" applyFill="1" applyAlignment="1">
      <alignment/>
    </xf>
    <xf numFmtId="1" fontId="8" fillId="0" borderId="22" xfId="0" applyFont="1" applyFill="1" applyBorder="1" applyAlignment="1">
      <alignment/>
    </xf>
    <xf numFmtId="1" fontId="8" fillId="0" borderId="0" xfId="0" applyFont="1" applyFill="1" applyAlignment="1">
      <alignment horizontal="distributed"/>
    </xf>
    <xf numFmtId="1" fontId="8" fillId="0" borderId="0" xfId="0" applyFont="1" applyFill="1" applyAlignment="1">
      <alignment horizontal="right"/>
    </xf>
    <xf numFmtId="1" fontId="8" fillId="0" borderId="22" xfId="0" applyFont="1" applyFill="1" applyBorder="1" applyAlignment="1">
      <alignment horizontal="center"/>
    </xf>
    <xf numFmtId="1" fontId="8" fillId="0" borderId="22" xfId="0" applyFont="1" applyFill="1" applyBorder="1" applyAlignment="1">
      <alignment wrapText="1"/>
    </xf>
    <xf numFmtId="1" fontId="8" fillId="0" borderId="0" xfId="0" applyFont="1" applyFill="1" applyAlignment="1">
      <alignment horizontal="left" vertical="center"/>
    </xf>
    <xf numFmtId="1" fontId="8" fillId="0" borderId="34" xfId="0" applyFont="1" applyFill="1" applyBorder="1" applyAlignment="1">
      <alignment vertical="center" wrapText="1"/>
    </xf>
    <xf numFmtId="1" fontId="8" fillId="0" borderId="22" xfId="0" applyFont="1" applyFill="1" applyBorder="1" applyAlignment="1">
      <alignment horizontal="center" vertical="center" wrapText="1"/>
    </xf>
    <xf numFmtId="1" fontId="0" fillId="0" borderId="15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9" xfId="0" applyFont="1" applyFill="1" applyBorder="1" applyAlignment="1">
      <alignment/>
    </xf>
    <xf numFmtId="1" fontId="10" fillId="0" borderId="20" xfId="0" applyFont="1" applyFill="1" applyBorder="1" applyAlignment="1">
      <alignment wrapText="1"/>
    </xf>
    <xf numFmtId="1" fontId="10" fillId="0" borderId="27" xfId="0" applyFont="1" applyFill="1" applyBorder="1" applyAlignment="1">
      <alignment/>
    </xf>
    <xf numFmtId="1" fontId="10" fillId="0" borderId="19" xfId="0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1" fontId="10" fillId="0" borderId="0" xfId="0" applyFont="1" applyFill="1" applyBorder="1" applyAlignment="1">
      <alignment/>
    </xf>
    <xf numFmtId="37" fontId="8" fillId="0" borderId="28" xfId="0" applyNumberFormat="1" applyFont="1" applyFill="1" applyBorder="1" applyAlignment="1" applyProtection="1">
      <alignment horizontal="right" vertical="center"/>
      <protection/>
    </xf>
    <xf numFmtId="1" fontId="18" fillId="0" borderId="0" xfId="0" applyFont="1" applyFill="1" applyBorder="1" applyAlignment="1">
      <alignment vertical="top" wrapText="1"/>
    </xf>
    <xf numFmtId="3" fontId="8" fillId="0" borderId="35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1" fontId="1" fillId="0" borderId="0" xfId="0" applyFont="1" applyFill="1" applyBorder="1" applyAlignment="1">
      <alignment horizontal="distributed" vertical="center"/>
    </xf>
    <xf numFmtId="1" fontId="19" fillId="0" borderId="27" xfId="0" applyFont="1" applyFill="1" applyBorder="1" applyAlignment="1">
      <alignment horizontal="distributed" vertical="center"/>
    </xf>
    <xf numFmtId="1" fontId="0" fillId="0" borderId="19" xfId="0" applyFont="1" applyFill="1" applyBorder="1" applyAlignment="1">
      <alignment horizontal="distributed"/>
    </xf>
    <xf numFmtId="1" fontId="0" fillId="0" borderId="21" xfId="0" applyFont="1" applyFill="1" applyBorder="1" applyAlignment="1">
      <alignment/>
    </xf>
    <xf numFmtId="1" fontId="0" fillId="0" borderId="21" xfId="0" applyFont="1" applyFill="1" applyBorder="1" applyAlignment="1">
      <alignment horizontal="center"/>
    </xf>
    <xf numFmtId="1" fontId="0" fillId="0" borderId="21" xfId="0" applyFont="1" applyFill="1" applyBorder="1" applyAlignment="1">
      <alignment wrapText="1"/>
    </xf>
    <xf numFmtId="1" fontId="0" fillId="0" borderId="19" xfId="0" applyFont="1" applyFill="1" applyBorder="1" applyAlignment="1">
      <alignment vertical="center"/>
    </xf>
    <xf numFmtId="1" fontId="0" fillId="0" borderId="21" xfId="0" applyFont="1" applyFill="1" applyBorder="1" applyAlignment="1">
      <alignment vertical="center" wrapText="1"/>
    </xf>
    <xf numFmtId="1" fontId="0" fillId="0" borderId="0" xfId="0" applyFont="1" applyFill="1" applyAlignment="1">
      <alignment/>
    </xf>
    <xf numFmtId="1" fontId="0" fillId="0" borderId="0" xfId="0" applyFont="1" applyFill="1" applyAlignment="1">
      <alignment horizontal="left"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15" fillId="0" borderId="0" xfId="0" applyNumberFormat="1" applyFont="1" applyFill="1" applyBorder="1" applyAlignment="1" applyProtection="1">
      <alignment vertical="center"/>
      <protection/>
    </xf>
    <xf numFmtId="184" fontId="15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6" xfId="0" applyFont="1" applyFill="1" applyBorder="1" applyAlignment="1" applyProtection="1">
      <alignment horizontal="center" vertical="center"/>
      <protection/>
    </xf>
    <xf numFmtId="1" fontId="8" fillId="0" borderId="23" xfId="0" applyFont="1" applyFill="1" applyBorder="1" applyAlignment="1" applyProtection="1">
      <alignment horizontal="center" vertical="center"/>
      <protection/>
    </xf>
    <xf numFmtId="1" fontId="25" fillId="0" borderId="16" xfId="61" applyFont="1" applyFill="1" applyBorder="1" applyAlignment="1" applyProtection="1">
      <alignment horizontal="distributed" vertical="center"/>
      <protection/>
    </xf>
    <xf numFmtId="1" fontId="25" fillId="0" borderId="0" xfId="0" applyFont="1" applyFill="1" applyAlignment="1">
      <alignment horizontal="distributed" vertical="center"/>
    </xf>
    <xf numFmtId="1" fontId="26" fillId="0" borderId="0" xfId="61" applyFont="1" applyFill="1" applyBorder="1" applyAlignment="1">
      <alignment horizontal="distributed" vertical="center"/>
      <protection/>
    </xf>
    <xf numFmtId="1" fontId="25" fillId="0" borderId="10" xfId="0" applyFont="1" applyFill="1" applyBorder="1" applyAlignment="1" applyProtection="1">
      <alignment vertical="center" wrapText="1"/>
      <protection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49" applyNumberFormat="1" applyFont="1" applyFill="1" applyAlignment="1">
      <alignment horizontal="right" vertical="center"/>
    </xf>
    <xf numFmtId="190" fontId="8" fillId="0" borderId="0" xfId="0" applyNumberFormat="1" applyFont="1" applyFill="1" applyAlignment="1">
      <alignment vertical="center"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190" fontId="8" fillId="0" borderId="0" xfId="49" applyNumberFormat="1" applyFont="1" applyFill="1" applyAlignment="1">
      <alignment vertical="center"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1" fontId="25" fillId="0" borderId="0" xfId="0" applyFont="1" applyFill="1" applyBorder="1" applyAlignment="1" applyProtection="1">
      <alignment horizontal="distributed" vertical="center"/>
      <protection/>
    </xf>
    <xf numFmtId="1" fontId="25" fillId="0" borderId="0" xfId="0" applyFont="1" applyFill="1" applyAlignment="1">
      <alignment vertical="center" wrapText="1"/>
    </xf>
    <xf numFmtId="190" fontId="8" fillId="0" borderId="28" xfId="0" applyNumberFormat="1" applyFont="1" applyFill="1" applyBorder="1" applyAlignment="1">
      <alignment horizontal="right" vertical="center"/>
    </xf>
    <xf numFmtId="190" fontId="8" fillId="0" borderId="0" xfId="49" applyNumberFormat="1" applyFont="1" applyFill="1" applyBorder="1" applyAlignment="1">
      <alignment vertical="center"/>
    </xf>
    <xf numFmtId="1" fontId="28" fillId="0" borderId="0" xfId="0" applyFont="1" applyFill="1" applyBorder="1" applyAlignment="1" applyProtection="1">
      <alignment vertical="center"/>
      <protection/>
    </xf>
    <xf numFmtId="1" fontId="12" fillId="0" borderId="0" xfId="0" applyFont="1" applyFill="1" applyBorder="1" applyAlignment="1" applyProtection="1">
      <alignment vertical="center"/>
      <protection/>
    </xf>
    <xf numFmtId="190" fontId="8" fillId="0" borderId="19" xfId="0" applyNumberFormat="1" applyFont="1" applyFill="1" applyBorder="1" applyAlignment="1">
      <alignment horizontal="right" vertical="center"/>
    </xf>
    <xf numFmtId="1" fontId="8" fillId="0" borderId="36" xfId="0" applyFont="1" applyFill="1" applyBorder="1" applyAlignment="1">
      <alignment horizontal="center" vertical="center"/>
    </xf>
    <xf numFmtId="1" fontId="8" fillId="0" borderId="27" xfId="0" applyFont="1" applyFill="1" applyBorder="1" applyAlignment="1">
      <alignment horizontal="center" vertical="center"/>
    </xf>
    <xf numFmtId="1" fontId="8" fillId="0" borderId="22" xfId="0" applyFont="1" applyFill="1" applyBorder="1" applyAlignment="1">
      <alignment vertical="center"/>
    </xf>
    <xf numFmtId="1" fontId="0" fillId="0" borderId="0" xfId="0" applyFont="1" applyFill="1" applyBorder="1" applyAlignment="1">
      <alignment/>
    </xf>
    <xf numFmtId="1" fontId="0" fillId="0" borderId="0" xfId="0" applyFill="1" applyAlignment="1">
      <alignment/>
    </xf>
    <xf numFmtId="9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vertical="center" wrapText="1"/>
    </xf>
    <xf numFmtId="198" fontId="8" fillId="0" borderId="22" xfId="0" applyNumberFormat="1" applyFont="1" applyFill="1" applyBorder="1" applyAlignment="1">
      <alignment horizontal="left" vertical="center" wrapText="1"/>
    </xf>
    <xf numFmtId="9" fontId="8" fillId="0" borderId="22" xfId="0" applyNumberFormat="1" applyFont="1" applyFill="1" applyBorder="1" applyAlignment="1">
      <alignment vertical="center" wrapText="1"/>
    </xf>
    <xf numFmtId="1" fontId="14" fillId="0" borderId="22" xfId="0" applyFont="1" applyFill="1" applyBorder="1" applyAlignment="1">
      <alignment vertical="center" wrapText="1"/>
    </xf>
    <xf numFmtId="1" fontId="25" fillId="0" borderId="22" xfId="0" applyFont="1" applyFill="1" applyBorder="1" applyAlignment="1">
      <alignment vertical="center" wrapText="1"/>
    </xf>
    <xf numFmtId="1" fontId="20" fillId="0" borderId="22" xfId="0" applyFont="1" applyFill="1" applyBorder="1" applyAlignment="1">
      <alignment vertical="center" wrapText="1"/>
    </xf>
    <xf numFmtId="1" fontId="8" fillId="0" borderId="34" xfId="0" applyFont="1" applyFill="1" applyBorder="1" applyAlignment="1">
      <alignment vertical="center"/>
    </xf>
    <xf numFmtId="1" fontId="20" fillId="0" borderId="22" xfId="0" applyFont="1" applyFill="1" applyBorder="1" applyAlignment="1">
      <alignment horizontal="center" vertical="center" wrapText="1"/>
    </xf>
    <xf numFmtId="1" fontId="25" fillId="0" borderId="22" xfId="0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vertical="center"/>
    </xf>
    <xf numFmtId="1" fontId="27" fillId="0" borderId="0" xfId="0" applyFont="1" applyFill="1" applyBorder="1" applyAlignment="1" applyProtection="1">
      <alignment horizontal="center" vertical="center"/>
      <protection/>
    </xf>
    <xf numFmtId="1" fontId="2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6" xfId="0" applyFont="1" applyFill="1" applyBorder="1" applyAlignment="1">
      <alignment horizontal="distributed" vertical="center"/>
    </xf>
    <xf numFmtId="1" fontId="8" fillId="0" borderId="37" xfId="0" applyFont="1" applyFill="1" applyBorder="1" applyAlignment="1" applyProtection="1">
      <alignment horizontal="distributed" vertical="center"/>
      <protection/>
    </xf>
    <xf numFmtId="1" fontId="8" fillId="0" borderId="38" xfId="0" applyFont="1" applyFill="1" applyBorder="1" applyAlignment="1" applyProtection="1">
      <alignment horizontal="distributed" vertical="center"/>
      <protection/>
    </xf>
    <xf numFmtId="1" fontId="8" fillId="0" borderId="37" xfId="0" applyFont="1" applyFill="1" applyBorder="1" applyAlignment="1" applyProtection="1">
      <alignment horizontal="center" vertical="center"/>
      <protection/>
    </xf>
    <xf numFmtId="1" fontId="8" fillId="0" borderId="38" xfId="0" applyFont="1" applyFill="1" applyBorder="1" applyAlignment="1" applyProtection="1">
      <alignment horizontal="center" vertical="center"/>
      <protection/>
    </xf>
    <xf numFmtId="1" fontId="8" fillId="0" borderId="39" xfId="0" applyFont="1" applyFill="1" applyBorder="1" applyAlignment="1" applyProtection="1">
      <alignment horizontal="center" vertical="center"/>
      <protection/>
    </xf>
    <xf numFmtId="1" fontId="15" fillId="0" borderId="14" xfId="0" applyFont="1" applyFill="1" applyBorder="1" applyAlignment="1" applyProtection="1">
      <alignment horizontal="distributed" vertical="center"/>
      <protection/>
    </xf>
    <xf numFmtId="1" fontId="15" fillId="0" borderId="14" xfId="0" applyFont="1" applyFill="1" applyBorder="1" applyAlignment="1">
      <alignment horizontal="distributed" vertical="center"/>
    </xf>
    <xf numFmtId="1" fontId="15" fillId="0" borderId="17" xfId="0" applyFont="1" applyFill="1" applyBorder="1" applyAlignment="1">
      <alignment horizontal="distributed" vertical="center"/>
    </xf>
    <xf numFmtId="1" fontId="15" fillId="0" borderId="0" xfId="0" applyFont="1" applyFill="1" applyAlignment="1">
      <alignment horizontal="distributed" vertical="center"/>
    </xf>
    <xf numFmtId="1" fontId="15" fillId="0" borderId="16" xfId="0" applyFont="1" applyFill="1" applyBorder="1" applyAlignment="1">
      <alignment horizontal="distributed" vertical="center"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>
      <alignment horizontal="center" vertical="center"/>
    </xf>
    <xf numFmtId="1" fontId="8" fillId="0" borderId="41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30" xfId="0" applyFont="1" applyFill="1" applyBorder="1" applyAlignment="1">
      <alignment horizontal="center" vertical="center"/>
    </xf>
    <xf numFmtId="1" fontId="10" fillId="0" borderId="39" xfId="0" applyFont="1" applyFill="1" applyBorder="1" applyAlignment="1">
      <alignment horizontal="center" vertical="center"/>
    </xf>
    <xf numFmtId="1" fontId="15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0" fillId="0" borderId="16" xfId="0" applyFont="1" applyFill="1" applyBorder="1" applyAlignment="1">
      <alignment/>
    </xf>
    <xf numFmtId="1" fontId="8" fillId="0" borderId="0" xfId="0" applyFont="1" applyFill="1" applyBorder="1" applyAlignment="1">
      <alignment horizontal="distributed" vertical="center"/>
    </xf>
    <xf numFmtId="1" fontId="10" fillId="0" borderId="16" xfId="0" applyFont="1" applyFill="1" applyBorder="1" applyAlignment="1">
      <alignment horizontal="distributed" vertical="center"/>
    </xf>
    <xf numFmtId="1" fontId="8" fillId="0" borderId="42" xfId="0" applyFont="1" applyFill="1" applyBorder="1" applyAlignment="1" applyProtection="1">
      <alignment horizontal="center" vertical="center"/>
      <protection/>
    </xf>
    <xf numFmtId="1" fontId="8" fillId="0" borderId="43" xfId="0" applyFont="1" applyFill="1" applyBorder="1" applyAlignment="1">
      <alignment horizontal="center" vertical="center"/>
    </xf>
    <xf numFmtId="1" fontId="8" fillId="0" borderId="12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8" fillId="0" borderId="44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 applyProtection="1">
      <alignment horizontal="center" vertical="center"/>
      <protection/>
    </xf>
    <xf numFmtId="1" fontId="0" fillId="0" borderId="0" xfId="0" applyFont="1" applyFill="1" applyBorder="1" applyAlignment="1">
      <alignment horizontal="center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8" fillId="0" borderId="45" xfId="0" applyFont="1" applyFill="1" applyBorder="1" applyAlignment="1" applyProtection="1">
      <alignment horizontal="center" vertical="center"/>
      <protection/>
    </xf>
    <xf numFmtId="1" fontId="8" fillId="0" borderId="35" xfId="0" applyFont="1" applyFill="1" applyBorder="1" applyAlignment="1" applyProtection="1">
      <alignment horizontal="center" vertical="center"/>
      <protection/>
    </xf>
    <xf numFmtId="1" fontId="8" fillId="0" borderId="46" xfId="0" applyFont="1" applyFill="1" applyBorder="1" applyAlignment="1">
      <alignment horizontal="center" vertical="center"/>
    </xf>
    <xf numFmtId="1" fontId="8" fillId="0" borderId="47" xfId="0" applyFont="1" applyFill="1" applyBorder="1" applyAlignment="1">
      <alignment horizontal="center" vertical="center"/>
    </xf>
    <xf numFmtId="1" fontId="8" fillId="0" borderId="42" xfId="0" applyFont="1" applyFill="1" applyBorder="1" applyAlignment="1">
      <alignment horizontal="center" vertical="center"/>
    </xf>
    <xf numFmtId="1" fontId="8" fillId="0" borderId="46" xfId="0" applyFont="1" applyFill="1" applyBorder="1" applyAlignment="1" applyProtection="1">
      <alignment horizontal="center" vertical="center"/>
      <protection/>
    </xf>
    <xf numFmtId="1" fontId="8" fillId="0" borderId="20" xfId="0" applyFont="1" applyFill="1" applyBorder="1" applyAlignment="1">
      <alignment horizontal="center" vertical="center"/>
    </xf>
    <xf numFmtId="1" fontId="15" fillId="0" borderId="0" xfId="0" applyFont="1" applyFill="1" applyBorder="1" applyAlignment="1" applyProtection="1">
      <alignment horizontal="left" vertical="center"/>
      <protection/>
    </xf>
    <xf numFmtId="1" fontId="15" fillId="0" borderId="16" xfId="0" applyFont="1" applyFill="1" applyBorder="1" applyAlignment="1" applyProtection="1">
      <alignment horizontal="left" vertical="center"/>
      <protection/>
    </xf>
    <xf numFmtId="1" fontId="15" fillId="0" borderId="0" xfId="61" applyFont="1" applyFill="1" applyBorder="1" applyAlignment="1" applyProtection="1">
      <alignment horizontal="center" vertical="center"/>
      <protection/>
    </xf>
    <xf numFmtId="1" fontId="8" fillId="0" borderId="12" xfId="61" applyFont="1" applyFill="1" applyBorder="1" applyAlignment="1" applyProtection="1">
      <alignment vertical="center" wrapText="1"/>
      <protection/>
    </xf>
    <xf numFmtId="1" fontId="8" fillId="0" borderId="22" xfId="6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6" xfId="61" applyFont="1" applyFill="1" applyBorder="1" applyAlignment="1" applyProtection="1">
      <alignment horizontal="distributed" vertical="center"/>
      <protection/>
    </xf>
    <xf numFmtId="37" fontId="8" fillId="0" borderId="28" xfId="0" applyNumberFormat="1" applyFont="1" applyFill="1" applyBorder="1" applyAlignment="1" applyProtection="1">
      <alignment horizontal="right" vertical="center"/>
      <protection/>
    </xf>
    <xf numFmtId="1" fontId="18" fillId="0" borderId="0" xfId="0" applyFont="1" applyFill="1" applyBorder="1" applyAlignment="1">
      <alignment horizontal="center" vertical="center"/>
    </xf>
    <xf numFmtId="1" fontId="18" fillId="0" borderId="0" xfId="0" applyFont="1" applyFill="1" applyBorder="1" applyAlignment="1">
      <alignment vertical="top" wrapText="1"/>
    </xf>
    <xf numFmtId="1" fontId="15" fillId="0" borderId="0" xfId="6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>
      <alignment vertical="center"/>
    </xf>
    <xf numFmtId="1" fontId="8" fillId="0" borderId="48" xfId="0" applyFont="1" applyFill="1" applyBorder="1" applyAlignment="1" applyProtection="1">
      <alignment horizontal="center" vertical="center"/>
      <protection/>
    </xf>
    <xf numFmtId="1" fontId="8" fillId="0" borderId="49" xfId="0" applyFont="1" applyFill="1" applyBorder="1" applyAlignment="1" applyProtection="1">
      <alignment horizontal="center" vertical="center"/>
      <protection/>
    </xf>
    <xf numFmtId="1" fontId="8" fillId="0" borderId="42" xfId="0" applyFont="1" applyFill="1" applyBorder="1" applyAlignment="1" applyProtection="1">
      <alignment horizontal="center" vertical="center" wrapText="1"/>
      <protection/>
    </xf>
    <xf numFmtId="1" fontId="8" fillId="0" borderId="43" xfId="0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>
      <alignment horizontal="center" vertical="center"/>
    </xf>
    <xf numFmtId="1" fontId="8" fillId="0" borderId="24" xfId="0" applyFont="1" applyFill="1" applyBorder="1" applyAlignment="1">
      <alignment horizontal="center" vertical="center"/>
    </xf>
    <xf numFmtId="1" fontId="8" fillId="0" borderId="50" xfId="0" applyFont="1" applyFill="1" applyBorder="1" applyAlignment="1">
      <alignment horizontal="center" vertical="center" wrapText="1"/>
    </xf>
    <xf numFmtId="1" fontId="8" fillId="0" borderId="50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top" wrapText="1"/>
    </xf>
    <xf numFmtId="37" fontId="8" fillId="0" borderId="13" xfId="0" applyNumberFormat="1" applyFont="1" applyFill="1" applyBorder="1" applyAlignment="1" applyProtection="1">
      <alignment vertical="center"/>
      <protection/>
    </xf>
    <xf numFmtId="1" fontId="8" fillId="0" borderId="51" xfId="0" applyFont="1" applyFill="1" applyBorder="1" applyAlignment="1" applyProtection="1">
      <alignment horizontal="center" vertical="center"/>
      <protection/>
    </xf>
    <xf numFmtId="1" fontId="8" fillId="0" borderId="52" xfId="0" applyFont="1" applyFill="1" applyBorder="1" applyAlignment="1">
      <alignment horizontal="center" vertical="center"/>
    </xf>
    <xf numFmtId="1" fontId="8" fillId="0" borderId="16" xfId="0" applyFont="1" applyFill="1" applyBorder="1" applyAlignment="1" applyProtection="1">
      <alignment horizontal="distributed" vertical="center"/>
      <protection/>
    </xf>
    <xf numFmtId="1" fontId="8" fillId="0" borderId="40" xfId="0" applyFont="1" applyFill="1" applyBorder="1" applyAlignment="1" applyProtection="1">
      <alignment horizontal="center" vertical="center" wrapText="1"/>
      <protection/>
    </xf>
    <xf numFmtId="1" fontId="8" fillId="0" borderId="41" xfId="0" applyFont="1" applyFill="1" applyBorder="1" applyAlignment="1" applyProtection="1">
      <alignment horizontal="center" vertical="center" wrapText="1"/>
      <protection/>
    </xf>
    <xf numFmtId="1" fontId="8" fillId="0" borderId="43" xfId="0" applyFont="1" applyFill="1" applyBorder="1" applyAlignment="1" applyProtection="1">
      <alignment horizontal="center" vertical="center" wrapText="1"/>
      <protection/>
    </xf>
    <xf numFmtId="1" fontId="8" fillId="0" borderId="11" xfId="0" applyFont="1" applyFill="1" applyBorder="1" applyAlignment="1" applyProtection="1">
      <alignment horizontal="center" vertical="center" wrapText="1"/>
      <protection/>
    </xf>
    <xf numFmtId="1" fontId="8" fillId="0" borderId="30" xfId="0" applyFont="1" applyFill="1" applyBorder="1" applyAlignment="1" applyProtection="1">
      <alignment horizontal="center" vertical="center" wrapText="1"/>
      <protection/>
    </xf>
    <xf numFmtId="1" fontId="8" fillId="0" borderId="12" xfId="0" applyFont="1" applyFill="1" applyBorder="1" applyAlignment="1" applyProtection="1">
      <alignment horizontal="left" vertical="center" wrapText="1"/>
      <protection/>
    </xf>
    <xf numFmtId="1" fontId="8" fillId="0" borderId="0" xfId="0" applyFont="1" applyFill="1" applyBorder="1" applyAlignment="1" applyProtection="1">
      <alignment horizontal="left" vertical="center" wrapText="1"/>
      <protection/>
    </xf>
    <xf numFmtId="1" fontId="8" fillId="0" borderId="41" xfId="0" applyFont="1" applyFill="1" applyBorder="1" applyAlignment="1" applyProtection="1">
      <alignment horizontal="center" vertical="center"/>
      <protection/>
    </xf>
    <xf numFmtId="1" fontId="8" fillId="0" borderId="11" xfId="0" applyFont="1" applyFill="1" applyBorder="1" applyAlignment="1" applyProtection="1">
      <alignment horizontal="center"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15" fillId="0" borderId="23" xfId="0" applyFont="1" applyFill="1" applyBorder="1" applyAlignment="1">
      <alignment horizontal="distributed" vertical="center"/>
    </xf>
    <xf numFmtId="1" fontId="8" fillId="0" borderId="44" xfId="0" applyFont="1" applyFill="1" applyBorder="1" applyAlignment="1">
      <alignment horizontal="distributed" vertical="center"/>
    </xf>
    <xf numFmtId="1" fontId="8" fillId="0" borderId="21" xfId="0" applyFont="1" applyFill="1" applyBorder="1" applyAlignment="1">
      <alignment horizontal="distributed" vertical="center"/>
    </xf>
    <xf numFmtId="1" fontId="8" fillId="0" borderId="53" xfId="0" applyFont="1" applyFill="1" applyBorder="1" applyAlignment="1">
      <alignment horizontal="distributed" vertical="center"/>
    </xf>
    <xf numFmtId="1" fontId="8" fillId="0" borderId="19" xfId="0" applyFont="1" applyFill="1" applyBorder="1" applyAlignment="1">
      <alignment horizontal="distributed" vertical="center"/>
    </xf>
    <xf numFmtId="1" fontId="15" fillId="0" borderId="13" xfId="0" applyFont="1" applyFill="1" applyBorder="1" applyAlignment="1">
      <alignment horizontal="distributed" vertical="center"/>
    </xf>
    <xf numFmtId="1" fontId="15" fillId="0" borderId="54" xfId="0" applyFont="1" applyFill="1" applyBorder="1" applyAlignment="1">
      <alignment horizontal="distributed" vertical="center"/>
    </xf>
    <xf numFmtId="1" fontId="15" fillId="0" borderId="0" xfId="0" applyFont="1" applyFill="1" applyAlignment="1">
      <alignment horizontal="left" vertical="center"/>
    </xf>
    <xf numFmtId="1" fontId="15" fillId="0" borderId="23" xfId="0" applyFont="1" applyFill="1" applyBorder="1" applyAlignment="1">
      <alignment horizontal="left" vertical="center"/>
    </xf>
    <xf numFmtId="1" fontId="8" fillId="0" borderId="44" xfId="0" applyFont="1" applyFill="1" applyBorder="1" applyAlignment="1">
      <alignment horizontal="center" vertical="center"/>
    </xf>
    <xf numFmtId="1" fontId="8" fillId="0" borderId="21" xfId="0" applyFont="1" applyFill="1" applyBorder="1" applyAlignment="1">
      <alignment horizontal="center" vertical="center"/>
    </xf>
    <xf numFmtId="1" fontId="8" fillId="0" borderId="45" xfId="0" applyFont="1" applyFill="1" applyBorder="1" applyAlignment="1">
      <alignment horizontal="center" vertical="center"/>
    </xf>
    <xf numFmtId="1" fontId="8" fillId="0" borderId="35" xfId="0" applyFont="1" applyFill="1" applyBorder="1" applyAlignment="1">
      <alignment horizontal="center" vertical="center"/>
    </xf>
    <xf numFmtId="1" fontId="30" fillId="0" borderId="0" xfId="0" applyFont="1" applyFill="1" applyAlignment="1">
      <alignment horizontal="distributed" vertical="center"/>
    </xf>
    <xf numFmtId="1" fontId="28" fillId="0" borderId="0" xfId="0" applyFont="1" applyFill="1" applyAlignment="1">
      <alignment horizontal="center" vertical="center"/>
    </xf>
    <xf numFmtId="1" fontId="29" fillId="0" borderId="0" xfId="0" applyFont="1" applyFill="1" applyAlignment="1">
      <alignment horizontal="center"/>
    </xf>
    <xf numFmtId="1" fontId="8" fillId="0" borderId="36" xfId="0" applyFont="1" applyFill="1" applyBorder="1" applyAlignment="1">
      <alignment horizontal="distributed" vertical="center"/>
    </xf>
    <xf numFmtId="1" fontId="8" fillId="0" borderId="2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63"/>
  <sheetViews>
    <sheetView zoomScale="75" zoomScaleNormal="75" zoomScalePageLayoutView="0" workbookViewId="0" topLeftCell="R1">
      <selection activeCell="A2" sqref="A2:AB2"/>
    </sheetView>
  </sheetViews>
  <sheetFormatPr defaultColWidth="8.625" defaultRowHeight="13.5"/>
  <cols>
    <col min="1" max="3" width="2.625" style="1" customWidth="1"/>
    <col min="4" max="4" width="22.625" style="1" customWidth="1"/>
    <col min="5" max="28" width="13.125" style="1" customWidth="1"/>
    <col min="29" max="16384" width="8.625" style="1" customWidth="1"/>
  </cols>
  <sheetData>
    <row r="1" spans="1:176" s="6" customFormat="1" ht="21.75" customHeight="1">
      <c r="A1" s="123" t="s">
        <v>1290</v>
      </c>
      <c r="B1" s="124"/>
      <c r="C1" s="125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6" t="s">
        <v>925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</row>
    <row r="2" spans="1:176" s="99" customFormat="1" ht="21" customHeight="1">
      <c r="A2" s="242" t="s">
        <v>1214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36"/>
      <c r="BO2" s="136"/>
      <c r="BP2" s="136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</row>
    <row r="3" spans="1:176" s="99" customFormat="1" ht="18" customHeight="1">
      <c r="A3" s="243" t="s">
        <v>908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36"/>
      <c r="BO3" s="136"/>
      <c r="BP3" s="136"/>
      <c r="BQ3" s="129"/>
      <c r="BR3" s="129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</row>
    <row r="4" spans="1:176" s="5" customFormat="1" ht="21.75" customHeight="1" thickBot="1">
      <c r="A4" s="3"/>
      <c r="B4" s="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"/>
      <c r="U4" s="130"/>
      <c r="V4" s="130"/>
      <c r="W4" s="130"/>
      <c r="X4" s="130"/>
      <c r="Y4" s="130"/>
      <c r="Z4" s="18"/>
      <c r="AA4" s="18"/>
      <c r="AB4" s="4" t="s">
        <v>301</v>
      </c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</row>
    <row r="5" spans="1:175" s="5" customFormat="1" ht="21.75" customHeight="1">
      <c r="A5" s="256" t="s">
        <v>273</v>
      </c>
      <c r="B5" s="257"/>
      <c r="C5" s="257"/>
      <c r="D5" s="258"/>
      <c r="E5" s="248" t="s">
        <v>903</v>
      </c>
      <c r="F5" s="249"/>
      <c r="G5" s="261"/>
      <c r="H5" s="248" t="s">
        <v>904</v>
      </c>
      <c r="I5" s="249"/>
      <c r="J5" s="250"/>
      <c r="K5" s="248" t="s">
        <v>905</v>
      </c>
      <c r="L5" s="249"/>
      <c r="M5" s="250"/>
      <c r="N5" s="248" t="s">
        <v>906</v>
      </c>
      <c r="O5" s="249"/>
      <c r="P5" s="250"/>
      <c r="Q5" s="246" t="s">
        <v>431</v>
      </c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</row>
    <row r="6" spans="1:175" s="5" customFormat="1" ht="21.75" customHeight="1">
      <c r="A6" s="259"/>
      <c r="B6" s="259"/>
      <c r="C6" s="259"/>
      <c r="D6" s="260"/>
      <c r="E6" s="131" t="s">
        <v>1216</v>
      </c>
      <c r="F6" s="131" t="s">
        <v>704</v>
      </c>
      <c r="G6" s="131" t="s">
        <v>171</v>
      </c>
      <c r="H6" s="131" t="s">
        <v>1216</v>
      </c>
      <c r="I6" s="131" t="s">
        <v>367</v>
      </c>
      <c r="J6" s="131" t="s">
        <v>171</v>
      </c>
      <c r="K6" s="131" t="s">
        <v>1216</v>
      </c>
      <c r="L6" s="131" t="s">
        <v>367</v>
      </c>
      <c r="M6" s="131" t="s">
        <v>171</v>
      </c>
      <c r="N6" s="131" t="s">
        <v>1216</v>
      </c>
      <c r="O6" s="131" t="s">
        <v>367</v>
      </c>
      <c r="P6" s="131" t="s">
        <v>171</v>
      </c>
      <c r="Q6" s="131" t="s">
        <v>705</v>
      </c>
      <c r="R6" s="131" t="s">
        <v>706</v>
      </c>
      <c r="S6" s="131" t="s">
        <v>707</v>
      </c>
      <c r="T6" s="131" t="s">
        <v>708</v>
      </c>
      <c r="U6" s="131" t="s">
        <v>709</v>
      </c>
      <c r="V6" s="131" t="s">
        <v>710</v>
      </c>
      <c r="W6" s="131" t="s">
        <v>711</v>
      </c>
      <c r="X6" s="131" t="s">
        <v>712</v>
      </c>
      <c r="Y6" s="131" t="s">
        <v>713</v>
      </c>
      <c r="Z6" s="131" t="s">
        <v>714</v>
      </c>
      <c r="AA6" s="131" t="s">
        <v>715</v>
      </c>
      <c r="AB6" s="132" t="s">
        <v>716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</row>
    <row r="7" spans="1:175" s="5" customFormat="1" ht="21.75" customHeight="1">
      <c r="A7" s="251" t="s">
        <v>717</v>
      </c>
      <c r="B7" s="252"/>
      <c r="C7" s="252"/>
      <c r="D7" s="253"/>
      <c r="E7" s="202">
        <v>108.4</v>
      </c>
      <c r="F7" s="202">
        <f>100*(E7-100)/100</f>
        <v>8.400000000000006</v>
      </c>
      <c r="G7" s="203">
        <v>100</v>
      </c>
      <c r="H7" s="202">
        <v>115.9</v>
      </c>
      <c r="I7" s="203">
        <f>100*(H7-E7)/E7</f>
        <v>6.918819188191882</v>
      </c>
      <c r="J7" s="203">
        <v>100</v>
      </c>
      <c r="K7" s="202">
        <v>121.2</v>
      </c>
      <c r="L7" s="203">
        <f>100*(K7-H7)/H7</f>
        <v>4.572907679033648</v>
      </c>
      <c r="M7" s="203">
        <v>100</v>
      </c>
      <c r="N7" s="202">
        <f>AVERAGE(Q7:AB7)</f>
        <v>126.96666666666668</v>
      </c>
      <c r="O7" s="203">
        <f>100*(N7-K7)/K7</f>
        <v>4.7579757975797685</v>
      </c>
      <c r="P7" s="203">
        <v>100</v>
      </c>
      <c r="Q7" s="202">
        <v>122.6</v>
      </c>
      <c r="R7" s="202">
        <v>122.1</v>
      </c>
      <c r="S7" s="202">
        <v>124</v>
      </c>
      <c r="T7" s="202">
        <v>124.7</v>
      </c>
      <c r="U7" s="202">
        <v>127</v>
      </c>
      <c r="V7" s="202">
        <v>126.4</v>
      </c>
      <c r="W7" s="202">
        <v>128.8</v>
      </c>
      <c r="X7" s="202">
        <v>127.3</v>
      </c>
      <c r="Y7" s="202">
        <v>129.2</v>
      </c>
      <c r="Z7" s="202">
        <v>130.7</v>
      </c>
      <c r="AA7" s="202">
        <v>129.9</v>
      </c>
      <c r="AB7" s="202">
        <v>130.9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</row>
    <row r="8" spans="1:176" s="2" customFormat="1" ht="21.75" customHeight="1">
      <c r="A8" s="18"/>
      <c r="B8" s="18"/>
      <c r="C8" s="18"/>
      <c r="D8" s="133"/>
      <c r="E8" s="203"/>
      <c r="F8" s="203"/>
      <c r="G8" s="203"/>
      <c r="H8" s="202"/>
      <c r="I8" s="202"/>
      <c r="J8" s="203"/>
      <c r="K8" s="202"/>
      <c r="L8" s="202"/>
      <c r="M8" s="203"/>
      <c r="N8" s="203"/>
      <c r="O8" s="203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</row>
    <row r="9" spans="1:176" s="2" customFormat="1" ht="21.75" customHeight="1">
      <c r="A9" s="18"/>
      <c r="B9" s="254" t="s">
        <v>718</v>
      </c>
      <c r="C9" s="254"/>
      <c r="D9" s="255"/>
      <c r="E9" s="202">
        <v>108.3</v>
      </c>
      <c r="F9" s="202">
        <f aca="true" t="shared" si="0" ref="F9:F17">100*(E9-100)/100</f>
        <v>8.299999999999997</v>
      </c>
      <c r="G9" s="203">
        <v>40</v>
      </c>
      <c r="H9" s="202">
        <v>115.1</v>
      </c>
      <c r="I9" s="203">
        <f>100*(H9-E9)/E9</f>
        <v>6.278855032317634</v>
      </c>
      <c r="J9" s="203">
        <v>36.5</v>
      </c>
      <c r="K9" s="202">
        <v>119.9</v>
      </c>
      <c r="L9" s="203">
        <f aca="true" t="shared" si="1" ref="L9:L25">100*(K9-H9)/H9</f>
        <v>4.1702867072111305</v>
      </c>
      <c r="M9" s="203">
        <v>36.6</v>
      </c>
      <c r="N9" s="202">
        <f aca="true" t="shared" si="2" ref="N9:N18">AVERAGE(Q9:AB9)</f>
        <v>124.61666666666666</v>
      </c>
      <c r="O9" s="203">
        <f>100*(N9-K9)/K9</f>
        <v>3.9338337503475014</v>
      </c>
      <c r="P9" s="203">
        <v>32.6</v>
      </c>
      <c r="Q9" s="202">
        <v>121.6</v>
      </c>
      <c r="R9" s="202">
        <v>121</v>
      </c>
      <c r="S9" s="202">
        <v>123.9</v>
      </c>
      <c r="T9" s="202">
        <v>124.4</v>
      </c>
      <c r="U9" s="202">
        <v>125.3</v>
      </c>
      <c r="V9" s="202">
        <v>123.1</v>
      </c>
      <c r="W9" s="202">
        <v>127.8</v>
      </c>
      <c r="X9" s="202">
        <v>125</v>
      </c>
      <c r="Y9" s="202">
        <v>125.3</v>
      </c>
      <c r="Z9" s="202">
        <v>127.5</v>
      </c>
      <c r="AA9" s="202">
        <v>124.5</v>
      </c>
      <c r="AB9" s="202">
        <v>126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</row>
    <row r="10" spans="1:176" s="2" customFormat="1" ht="21.75" customHeight="1">
      <c r="A10" s="18"/>
      <c r="B10" s="18"/>
      <c r="C10" s="244" t="s">
        <v>302</v>
      </c>
      <c r="D10" s="245"/>
      <c r="E10" s="200">
        <v>113.7</v>
      </c>
      <c r="F10" s="200">
        <f t="shared" si="0"/>
        <v>13.700000000000003</v>
      </c>
      <c r="G10" s="201">
        <v>8.6</v>
      </c>
      <c r="H10" s="200">
        <v>124.5</v>
      </c>
      <c r="I10" s="201">
        <v>9.5</v>
      </c>
      <c r="J10" s="201">
        <v>7.4</v>
      </c>
      <c r="K10" s="200">
        <v>130.9</v>
      </c>
      <c r="L10" s="201">
        <f t="shared" si="1"/>
        <v>5.140562248995988</v>
      </c>
      <c r="M10" s="201">
        <v>6.1</v>
      </c>
      <c r="N10" s="200">
        <f t="shared" si="2"/>
        <v>133.60000000000002</v>
      </c>
      <c r="O10" s="201">
        <f>100*(N10-K10)/K10</f>
        <v>2.0626432391138403</v>
      </c>
      <c r="P10" s="201">
        <v>2.3</v>
      </c>
      <c r="Q10" s="200">
        <v>131.9</v>
      </c>
      <c r="R10" s="200">
        <v>134.7</v>
      </c>
      <c r="S10" s="200">
        <v>134.7</v>
      </c>
      <c r="T10" s="200">
        <v>134</v>
      </c>
      <c r="U10" s="200">
        <v>134</v>
      </c>
      <c r="V10" s="200">
        <v>134.2</v>
      </c>
      <c r="W10" s="200">
        <v>134.2</v>
      </c>
      <c r="X10" s="200">
        <v>134</v>
      </c>
      <c r="Y10" s="200">
        <v>133.7</v>
      </c>
      <c r="Z10" s="200">
        <v>133</v>
      </c>
      <c r="AA10" s="200">
        <v>132.4</v>
      </c>
      <c r="AB10" s="200">
        <v>132.4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</row>
    <row r="11" spans="1:176" s="2" customFormat="1" ht="21.75" customHeight="1">
      <c r="A11" s="18"/>
      <c r="B11" s="18"/>
      <c r="C11" s="244" t="s">
        <v>303</v>
      </c>
      <c r="D11" s="245"/>
      <c r="E11" s="200">
        <v>109.2</v>
      </c>
      <c r="F11" s="200">
        <f t="shared" si="0"/>
        <v>9.200000000000003</v>
      </c>
      <c r="G11" s="201">
        <v>21.2</v>
      </c>
      <c r="H11" s="200">
        <v>113.4</v>
      </c>
      <c r="I11" s="201">
        <f>100*(H11-E11)/E11</f>
        <v>3.8461538461538485</v>
      </c>
      <c r="J11" s="201">
        <v>10.5</v>
      </c>
      <c r="K11" s="200">
        <v>117.2</v>
      </c>
      <c r="L11" s="201">
        <f t="shared" si="1"/>
        <v>3.3509700176366817</v>
      </c>
      <c r="M11" s="201">
        <v>13.6</v>
      </c>
      <c r="N11" s="200">
        <f t="shared" si="2"/>
        <v>121.88333333333337</v>
      </c>
      <c r="O11" s="201">
        <f>100*(N11-K11)/K11</f>
        <v>3.9960182025028717</v>
      </c>
      <c r="P11" s="201">
        <v>15.5</v>
      </c>
      <c r="Q11" s="200">
        <v>117.8</v>
      </c>
      <c r="R11" s="200">
        <v>115.7</v>
      </c>
      <c r="S11" s="200">
        <v>117.5</v>
      </c>
      <c r="T11" s="200">
        <v>120.4</v>
      </c>
      <c r="U11" s="200">
        <v>121.7</v>
      </c>
      <c r="V11" s="200">
        <v>118.4</v>
      </c>
      <c r="W11" s="200">
        <v>127</v>
      </c>
      <c r="X11" s="200">
        <v>122</v>
      </c>
      <c r="Y11" s="200">
        <v>124.9</v>
      </c>
      <c r="Z11" s="200">
        <v>126.4</v>
      </c>
      <c r="AA11" s="200">
        <v>123.4</v>
      </c>
      <c r="AB11" s="200">
        <v>127.4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</row>
    <row r="12" spans="1:176" s="2" customFormat="1" ht="21.75" customHeight="1">
      <c r="A12" s="18"/>
      <c r="B12" s="18"/>
      <c r="C12" s="3"/>
      <c r="D12" s="39" t="s">
        <v>304</v>
      </c>
      <c r="E12" s="200">
        <v>110</v>
      </c>
      <c r="F12" s="200">
        <f t="shared" si="0"/>
        <v>10</v>
      </c>
      <c r="G12" s="201">
        <v>4.7</v>
      </c>
      <c r="H12" s="200">
        <v>125.4</v>
      </c>
      <c r="I12" s="201">
        <f>100*(H12-E12)/E12</f>
        <v>14.000000000000004</v>
      </c>
      <c r="J12" s="201">
        <v>8.5</v>
      </c>
      <c r="K12" s="200">
        <v>127.9</v>
      </c>
      <c r="L12" s="201">
        <f t="shared" si="1"/>
        <v>1.993620414673046</v>
      </c>
      <c r="M12" s="201">
        <v>1.6</v>
      </c>
      <c r="N12" s="200">
        <f t="shared" si="2"/>
        <v>135.0583333333333</v>
      </c>
      <c r="O12" s="201">
        <v>5.9</v>
      </c>
      <c r="P12" s="201">
        <v>5.1</v>
      </c>
      <c r="Q12" s="200">
        <v>142.3</v>
      </c>
      <c r="R12" s="200">
        <v>130</v>
      </c>
      <c r="S12" s="200">
        <v>126.6</v>
      </c>
      <c r="T12" s="200">
        <v>134.8</v>
      </c>
      <c r="U12" s="200">
        <v>134.3</v>
      </c>
      <c r="V12" s="200">
        <v>131.5</v>
      </c>
      <c r="W12" s="200">
        <v>141.7</v>
      </c>
      <c r="X12" s="200">
        <v>139.6</v>
      </c>
      <c r="Y12" s="200">
        <v>137.8</v>
      </c>
      <c r="Z12" s="200">
        <v>134.8</v>
      </c>
      <c r="AA12" s="200">
        <v>137.7</v>
      </c>
      <c r="AB12" s="200">
        <v>129.6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</row>
    <row r="13" spans="1:176" s="2" customFormat="1" ht="21.75" customHeight="1">
      <c r="A13" s="18"/>
      <c r="B13" s="18"/>
      <c r="C13" s="3"/>
      <c r="D13" s="39" t="s">
        <v>305</v>
      </c>
      <c r="E13" s="200">
        <v>105.6</v>
      </c>
      <c r="F13" s="200">
        <f t="shared" si="0"/>
        <v>5.599999999999994</v>
      </c>
      <c r="G13" s="201">
        <v>0.9</v>
      </c>
      <c r="H13" s="200">
        <v>109.5</v>
      </c>
      <c r="I13" s="201">
        <f>100*(H13-E13)/E13</f>
        <v>3.6931818181818237</v>
      </c>
      <c r="J13" s="201">
        <v>0.7</v>
      </c>
      <c r="K13" s="200">
        <v>130.7</v>
      </c>
      <c r="L13" s="201">
        <f t="shared" si="1"/>
        <v>19.360730593607297</v>
      </c>
      <c r="M13" s="201">
        <v>6.1</v>
      </c>
      <c r="N13" s="200">
        <f t="shared" si="2"/>
        <v>143.6</v>
      </c>
      <c r="O13" s="201">
        <f aca="true" t="shared" si="3" ref="O13:O25">100*(N13-K13)/K13</f>
        <v>9.869931140015307</v>
      </c>
      <c r="P13" s="201">
        <v>3.1</v>
      </c>
      <c r="Q13" s="200">
        <v>132</v>
      </c>
      <c r="R13" s="200">
        <v>131.2</v>
      </c>
      <c r="S13" s="200">
        <v>137.6</v>
      </c>
      <c r="T13" s="200">
        <v>144.9</v>
      </c>
      <c r="U13" s="200">
        <v>146.7</v>
      </c>
      <c r="V13" s="200">
        <v>144.5</v>
      </c>
      <c r="W13" s="200">
        <v>147.3</v>
      </c>
      <c r="X13" s="200">
        <v>150.4</v>
      </c>
      <c r="Y13" s="200">
        <v>149.1</v>
      </c>
      <c r="Z13" s="200">
        <v>145.7</v>
      </c>
      <c r="AA13" s="200">
        <v>147.1</v>
      </c>
      <c r="AB13" s="200">
        <v>146.7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</row>
    <row r="14" spans="1:176" s="2" customFormat="1" ht="21.75" customHeight="1">
      <c r="A14" s="18"/>
      <c r="B14" s="18"/>
      <c r="C14" s="3"/>
      <c r="D14" s="39" t="s">
        <v>306</v>
      </c>
      <c r="E14" s="200">
        <v>115.1</v>
      </c>
      <c r="F14" s="200">
        <f t="shared" si="0"/>
        <v>15.099999999999996</v>
      </c>
      <c r="G14" s="201">
        <v>7</v>
      </c>
      <c r="H14" s="200">
        <v>115.7</v>
      </c>
      <c r="I14" s="201">
        <v>0.5</v>
      </c>
      <c r="J14" s="201">
        <v>0.3</v>
      </c>
      <c r="K14" s="200">
        <v>114.9</v>
      </c>
      <c r="L14" s="201">
        <f t="shared" si="1"/>
        <v>-0.6914433880725991</v>
      </c>
      <c r="M14" s="201">
        <v>-0.5</v>
      </c>
      <c r="N14" s="200">
        <f t="shared" si="2"/>
        <v>115.20833333333331</v>
      </c>
      <c r="O14" s="201">
        <f t="shared" si="3"/>
        <v>0.26834928923699625</v>
      </c>
      <c r="P14" s="201">
        <v>0.2</v>
      </c>
      <c r="Q14" s="200">
        <v>113.6</v>
      </c>
      <c r="R14" s="200">
        <v>113.6</v>
      </c>
      <c r="S14" s="200">
        <v>113.8</v>
      </c>
      <c r="T14" s="200">
        <v>113.7</v>
      </c>
      <c r="U14" s="200">
        <v>113.4</v>
      </c>
      <c r="V14" s="200">
        <v>118.1</v>
      </c>
      <c r="W14" s="200">
        <v>118.1</v>
      </c>
      <c r="X14" s="200">
        <v>118.4</v>
      </c>
      <c r="Y14" s="200">
        <v>116.1</v>
      </c>
      <c r="Z14" s="200">
        <v>114.6</v>
      </c>
      <c r="AA14" s="200">
        <v>114.5</v>
      </c>
      <c r="AB14" s="200">
        <v>114.6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</row>
    <row r="15" spans="1:176" s="2" customFormat="1" ht="21.75" customHeight="1">
      <c r="A15" s="18"/>
      <c r="B15" s="18"/>
      <c r="C15" s="3"/>
      <c r="D15" s="39" t="s">
        <v>307</v>
      </c>
      <c r="E15" s="200">
        <v>102.4</v>
      </c>
      <c r="F15" s="200">
        <f t="shared" si="0"/>
        <v>2.4000000000000057</v>
      </c>
      <c r="G15" s="201">
        <v>0.6</v>
      </c>
      <c r="H15" s="200">
        <v>105.9</v>
      </c>
      <c r="I15" s="201">
        <f>100*(H15-E15)/E15</f>
        <v>3.41796875</v>
      </c>
      <c r="J15" s="201">
        <v>0.9</v>
      </c>
      <c r="K15" s="200">
        <v>104.9</v>
      </c>
      <c r="L15" s="201">
        <f t="shared" si="1"/>
        <v>-0.9442870632672332</v>
      </c>
      <c r="M15" s="201">
        <v>-0.4</v>
      </c>
      <c r="N15" s="200">
        <f t="shared" si="2"/>
        <v>104.21666666666665</v>
      </c>
      <c r="O15" s="201">
        <f t="shared" si="3"/>
        <v>-0.6514140451223559</v>
      </c>
      <c r="P15" s="201">
        <v>-0.2</v>
      </c>
      <c r="Q15" s="200">
        <v>104.3</v>
      </c>
      <c r="R15" s="200">
        <v>101.8</v>
      </c>
      <c r="S15" s="200">
        <v>102.1</v>
      </c>
      <c r="T15" s="200">
        <v>102.2</v>
      </c>
      <c r="U15" s="200">
        <v>102.1</v>
      </c>
      <c r="V15" s="200">
        <v>101.8</v>
      </c>
      <c r="W15" s="200">
        <v>101.3</v>
      </c>
      <c r="X15" s="200">
        <v>101.6</v>
      </c>
      <c r="Y15" s="201">
        <v>106.9</v>
      </c>
      <c r="Z15" s="200">
        <v>105.3</v>
      </c>
      <c r="AA15" s="200">
        <v>108.2</v>
      </c>
      <c r="AB15" s="200">
        <v>113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</row>
    <row r="16" spans="1:176" s="2" customFormat="1" ht="21.75" customHeight="1">
      <c r="A16" s="18"/>
      <c r="B16" s="18"/>
      <c r="C16" s="3"/>
      <c r="D16" s="39" t="s">
        <v>308</v>
      </c>
      <c r="E16" s="200">
        <v>118.8</v>
      </c>
      <c r="F16" s="200">
        <f t="shared" si="0"/>
        <v>18.799999999999997</v>
      </c>
      <c r="G16" s="201">
        <v>7.7</v>
      </c>
      <c r="H16" s="200">
        <v>112.7</v>
      </c>
      <c r="I16" s="201">
        <f>100*(H16-E16)/E16</f>
        <v>-5.13468013468013</v>
      </c>
      <c r="J16" s="201">
        <v>-2.3</v>
      </c>
      <c r="K16" s="200">
        <v>116.8</v>
      </c>
      <c r="L16" s="201">
        <f t="shared" si="1"/>
        <v>3.6379769299023907</v>
      </c>
      <c r="M16" s="201">
        <v>2.4</v>
      </c>
      <c r="N16" s="200">
        <f t="shared" si="2"/>
        <v>122.80000000000001</v>
      </c>
      <c r="O16" s="201">
        <f t="shared" si="3"/>
        <v>5.136986301369875</v>
      </c>
      <c r="P16" s="201">
        <v>3.2</v>
      </c>
      <c r="Q16" s="200">
        <v>101.7</v>
      </c>
      <c r="R16" s="200">
        <v>100.3</v>
      </c>
      <c r="S16" s="200">
        <v>112.7</v>
      </c>
      <c r="T16" s="200">
        <v>118.1</v>
      </c>
      <c r="U16" s="200">
        <v>125</v>
      </c>
      <c r="V16" s="200">
        <v>104.3</v>
      </c>
      <c r="W16" s="200">
        <v>142.6</v>
      </c>
      <c r="X16" s="200">
        <v>111.8</v>
      </c>
      <c r="Y16" s="200">
        <v>131.3</v>
      </c>
      <c r="Z16" s="200">
        <v>148.9</v>
      </c>
      <c r="AA16" s="200">
        <v>122.2</v>
      </c>
      <c r="AB16" s="200">
        <v>154.7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</row>
    <row r="17" spans="1:176" s="2" customFormat="1" ht="21.75" customHeight="1">
      <c r="A17" s="18"/>
      <c r="B17" s="18"/>
      <c r="C17" s="3"/>
      <c r="D17" s="39" t="s">
        <v>309</v>
      </c>
      <c r="E17" s="200">
        <v>100.5</v>
      </c>
      <c r="F17" s="200">
        <f t="shared" si="0"/>
        <v>0.5</v>
      </c>
      <c r="G17" s="201">
        <v>0</v>
      </c>
      <c r="H17" s="200">
        <v>110</v>
      </c>
      <c r="I17" s="201">
        <v>9.5</v>
      </c>
      <c r="J17" s="201">
        <v>0.8</v>
      </c>
      <c r="K17" s="200">
        <v>134.7</v>
      </c>
      <c r="L17" s="201">
        <f t="shared" si="1"/>
        <v>22.454545454545446</v>
      </c>
      <c r="M17" s="201">
        <v>3.3</v>
      </c>
      <c r="N17" s="200">
        <f t="shared" si="2"/>
        <v>142.11666666666667</v>
      </c>
      <c r="O17" s="201">
        <f t="shared" si="3"/>
        <v>5.5060628557287945</v>
      </c>
      <c r="P17" s="201">
        <v>0.8</v>
      </c>
      <c r="Q17" s="200">
        <v>142.3</v>
      </c>
      <c r="R17" s="200">
        <v>142.3</v>
      </c>
      <c r="S17" s="200">
        <v>142.7</v>
      </c>
      <c r="T17" s="200">
        <v>142.4</v>
      </c>
      <c r="U17" s="200">
        <v>142</v>
      </c>
      <c r="V17" s="200">
        <v>143</v>
      </c>
      <c r="W17" s="200">
        <v>143</v>
      </c>
      <c r="X17" s="200">
        <v>144.5</v>
      </c>
      <c r="Y17" s="200">
        <v>144.1</v>
      </c>
      <c r="Z17" s="200">
        <v>139.7</v>
      </c>
      <c r="AA17" s="200">
        <v>139.7</v>
      </c>
      <c r="AB17" s="200">
        <v>139.7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</row>
    <row r="18" spans="1:176" s="2" customFormat="1" ht="21.75" customHeight="1">
      <c r="A18" s="18"/>
      <c r="B18" s="18"/>
      <c r="C18" s="3"/>
      <c r="D18" s="39" t="s">
        <v>310</v>
      </c>
      <c r="E18" s="200">
        <v>115.1</v>
      </c>
      <c r="F18" s="200">
        <v>3.1</v>
      </c>
      <c r="G18" s="201">
        <v>1</v>
      </c>
      <c r="H18" s="200">
        <v>108.2</v>
      </c>
      <c r="I18" s="201">
        <v>4.9</v>
      </c>
      <c r="J18" s="201">
        <v>1.9</v>
      </c>
      <c r="K18" s="200">
        <v>111.3</v>
      </c>
      <c r="L18" s="201">
        <f t="shared" si="1"/>
        <v>2.8650646950092367</v>
      </c>
      <c r="M18" s="201">
        <v>1.7</v>
      </c>
      <c r="N18" s="200">
        <f t="shared" si="2"/>
        <v>118.66666666666667</v>
      </c>
      <c r="O18" s="201">
        <f t="shared" si="3"/>
        <v>6.618748128182097</v>
      </c>
      <c r="P18" s="201">
        <v>3.8</v>
      </c>
      <c r="Q18" s="200">
        <v>111.5</v>
      </c>
      <c r="R18" s="200">
        <v>117.7</v>
      </c>
      <c r="S18" s="200">
        <v>117.8</v>
      </c>
      <c r="T18" s="200">
        <v>117.2</v>
      </c>
      <c r="U18" s="200">
        <v>118.4</v>
      </c>
      <c r="V18" s="200">
        <v>117</v>
      </c>
      <c r="W18" s="200">
        <v>119.2</v>
      </c>
      <c r="X18" s="200">
        <v>119.4</v>
      </c>
      <c r="Y18" s="200">
        <v>120.3</v>
      </c>
      <c r="Z18" s="200">
        <v>120.7</v>
      </c>
      <c r="AA18" s="200">
        <v>122.6</v>
      </c>
      <c r="AB18" s="200">
        <v>122.2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</row>
    <row r="19" spans="1:176" s="2" customFormat="1" ht="21.75" customHeight="1">
      <c r="A19" s="18"/>
      <c r="B19" s="18"/>
      <c r="C19" s="3"/>
      <c r="D19" s="39" t="s">
        <v>311</v>
      </c>
      <c r="E19" s="200">
        <v>101.6</v>
      </c>
      <c r="F19" s="200">
        <f>100*(E19-100)/100</f>
        <v>1.5999999999999943</v>
      </c>
      <c r="G19" s="201">
        <v>0.3</v>
      </c>
      <c r="H19" s="200">
        <v>104</v>
      </c>
      <c r="I19" s="201">
        <f>100*(H19-E19)/E19</f>
        <v>2.3622047244094544</v>
      </c>
      <c r="J19" s="201">
        <v>0.5</v>
      </c>
      <c r="K19" s="200">
        <v>106.9</v>
      </c>
      <c r="L19" s="201">
        <f t="shared" si="1"/>
        <v>2.788461538461544</v>
      </c>
      <c r="M19" s="201">
        <v>0.9</v>
      </c>
      <c r="N19" s="200">
        <v>107</v>
      </c>
      <c r="O19" s="201">
        <f t="shared" si="3"/>
        <v>0.09354536950420422</v>
      </c>
      <c r="P19" s="201">
        <v>0</v>
      </c>
      <c r="Q19" s="200">
        <v>107.9</v>
      </c>
      <c r="R19" s="200">
        <v>107.6</v>
      </c>
      <c r="S19" s="200">
        <v>107.1</v>
      </c>
      <c r="T19" s="200">
        <v>107</v>
      </c>
      <c r="U19" s="200">
        <v>106.9</v>
      </c>
      <c r="V19" s="200">
        <v>106</v>
      </c>
      <c r="W19" s="200">
        <v>106.9</v>
      </c>
      <c r="X19" s="200">
        <v>106.8</v>
      </c>
      <c r="Y19" s="200">
        <v>106.6</v>
      </c>
      <c r="Z19" s="200">
        <v>106.5</v>
      </c>
      <c r="AA19" s="200">
        <v>106.9</v>
      </c>
      <c r="AB19" s="200">
        <v>106.8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</row>
    <row r="20" spans="1:176" s="2" customFormat="1" ht="21.75" customHeight="1">
      <c r="A20" s="18"/>
      <c r="B20" s="18"/>
      <c r="C20" s="244" t="s">
        <v>907</v>
      </c>
      <c r="D20" s="245"/>
      <c r="E20" s="200">
        <v>106.2</v>
      </c>
      <c r="F20" s="200">
        <f>100*(E20-100)/100</f>
        <v>6.200000000000002</v>
      </c>
      <c r="G20" s="201">
        <v>6.7</v>
      </c>
      <c r="H20" s="200">
        <v>114.3</v>
      </c>
      <c r="I20" s="201">
        <f>100*(H20-E20)/E20</f>
        <v>7.627118644067791</v>
      </c>
      <c r="J20" s="201">
        <v>10.1</v>
      </c>
      <c r="K20" s="200">
        <v>120.6</v>
      </c>
      <c r="L20" s="201">
        <f t="shared" si="1"/>
        <v>5.5118110236220454</v>
      </c>
      <c r="M20" s="201">
        <v>11.1</v>
      </c>
      <c r="N20" s="200">
        <f aca="true" t="shared" si="4" ref="N20:N25">AVERAGE(Q20:AB20)</f>
        <v>123.36666666666667</v>
      </c>
      <c r="O20" s="201">
        <f t="shared" si="3"/>
        <v>2.2940851299060365</v>
      </c>
      <c r="P20" s="201">
        <v>4.4</v>
      </c>
      <c r="Q20" s="200">
        <v>122.7</v>
      </c>
      <c r="R20" s="200">
        <v>121.6</v>
      </c>
      <c r="S20" s="200">
        <v>129.3</v>
      </c>
      <c r="T20" s="200">
        <v>125.4</v>
      </c>
      <c r="U20" s="200">
        <v>126.1</v>
      </c>
      <c r="V20" s="200">
        <v>123.1</v>
      </c>
      <c r="W20" s="200">
        <v>125.8</v>
      </c>
      <c r="X20" s="200">
        <v>124</v>
      </c>
      <c r="Y20" s="200">
        <v>119.5</v>
      </c>
      <c r="Z20" s="200">
        <v>125.9</v>
      </c>
      <c r="AA20" s="200">
        <v>119.4</v>
      </c>
      <c r="AB20" s="200">
        <v>117.6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</row>
    <row r="21" spans="1:176" s="2" customFormat="1" ht="21.75" customHeight="1">
      <c r="A21" s="18"/>
      <c r="B21" s="18"/>
      <c r="C21" s="3"/>
      <c r="D21" s="39" t="s">
        <v>312</v>
      </c>
      <c r="E21" s="200">
        <v>104.9</v>
      </c>
      <c r="F21" s="200">
        <f>100*(E21-100)/100</f>
        <v>4.900000000000006</v>
      </c>
      <c r="G21" s="201">
        <v>1.8</v>
      </c>
      <c r="H21" s="200">
        <v>109.5</v>
      </c>
      <c r="I21" s="201">
        <f>100*(H21-E21)/E21</f>
        <v>4.385128693994274</v>
      </c>
      <c r="J21" s="201">
        <v>1.9</v>
      </c>
      <c r="K21" s="200">
        <v>119.3</v>
      </c>
      <c r="L21" s="201">
        <f t="shared" si="1"/>
        <v>8.949771689497714</v>
      </c>
      <c r="M21" s="201">
        <v>6.1</v>
      </c>
      <c r="N21" s="200">
        <f t="shared" si="4"/>
        <v>120.52499999999999</v>
      </c>
      <c r="O21" s="201">
        <f t="shared" si="3"/>
        <v>1.026823134953893</v>
      </c>
      <c r="P21" s="201">
        <v>0.6</v>
      </c>
      <c r="Q21" s="200">
        <v>118.1</v>
      </c>
      <c r="R21" s="200">
        <v>117.9</v>
      </c>
      <c r="S21" s="200">
        <v>120.5</v>
      </c>
      <c r="T21" s="200">
        <v>120.5</v>
      </c>
      <c r="U21" s="200">
        <v>120.7</v>
      </c>
      <c r="V21" s="200">
        <v>120.9</v>
      </c>
      <c r="W21" s="200">
        <v>121.8</v>
      </c>
      <c r="X21" s="200">
        <v>121.8</v>
      </c>
      <c r="Y21" s="200">
        <v>120.9</v>
      </c>
      <c r="Z21" s="200">
        <v>121</v>
      </c>
      <c r="AA21" s="200">
        <v>121</v>
      </c>
      <c r="AB21" s="200">
        <v>121.2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</row>
    <row r="22" spans="1:176" s="2" customFormat="1" ht="21.75" customHeight="1">
      <c r="A22" s="18"/>
      <c r="B22" s="18"/>
      <c r="C22" s="3"/>
      <c r="D22" s="39" t="s">
        <v>313</v>
      </c>
      <c r="E22" s="200">
        <v>11.7</v>
      </c>
      <c r="F22" s="200">
        <v>1.7</v>
      </c>
      <c r="G22" s="201">
        <v>0.5</v>
      </c>
      <c r="H22" s="200">
        <v>119</v>
      </c>
      <c r="I22" s="201">
        <v>17</v>
      </c>
      <c r="J22" s="201">
        <v>6.6</v>
      </c>
      <c r="K22" s="200">
        <v>120</v>
      </c>
      <c r="L22" s="201">
        <f t="shared" si="1"/>
        <v>0.8403361344537815</v>
      </c>
      <c r="M22" s="201">
        <v>0.5</v>
      </c>
      <c r="N22" s="200">
        <f t="shared" si="4"/>
        <v>126.89999999999998</v>
      </c>
      <c r="O22" s="201">
        <f t="shared" si="3"/>
        <v>5.749999999999981</v>
      </c>
      <c r="P22" s="201">
        <v>3.2</v>
      </c>
      <c r="Q22" s="200">
        <v>128.4</v>
      </c>
      <c r="R22" s="200">
        <v>124.9</v>
      </c>
      <c r="S22" s="200">
        <v>148.6</v>
      </c>
      <c r="T22" s="200">
        <v>134</v>
      </c>
      <c r="U22" s="200">
        <v>136.2</v>
      </c>
      <c r="V22" s="200">
        <v>125.3</v>
      </c>
      <c r="W22" s="200">
        <v>133.8</v>
      </c>
      <c r="X22" s="200">
        <v>127.1</v>
      </c>
      <c r="Y22" s="200">
        <v>112.3</v>
      </c>
      <c r="Z22" s="200">
        <v>135</v>
      </c>
      <c r="AA22" s="200">
        <v>111.9</v>
      </c>
      <c r="AB22" s="200">
        <v>105.3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</row>
    <row r="23" spans="1:176" s="2" customFormat="1" ht="21.75" customHeight="1">
      <c r="A23" s="18"/>
      <c r="B23" s="18"/>
      <c r="C23" s="3"/>
      <c r="D23" s="39" t="s">
        <v>316</v>
      </c>
      <c r="E23" s="200">
        <v>110</v>
      </c>
      <c r="F23" s="200">
        <f>100*(E23-100)/100</f>
        <v>10</v>
      </c>
      <c r="G23" s="201">
        <v>2</v>
      </c>
      <c r="H23" s="200">
        <v>112.1</v>
      </c>
      <c r="I23" s="201">
        <f>100*(H23-E23)/E23</f>
        <v>1.9090909090909038</v>
      </c>
      <c r="J23" s="201">
        <v>0.4</v>
      </c>
      <c r="K23" s="200">
        <v>118.5</v>
      </c>
      <c r="L23" s="201">
        <f t="shared" si="1"/>
        <v>5.709188224799291</v>
      </c>
      <c r="M23" s="201">
        <v>2</v>
      </c>
      <c r="N23" s="200">
        <f t="shared" si="4"/>
        <v>120.70000000000003</v>
      </c>
      <c r="O23" s="201">
        <f t="shared" si="3"/>
        <v>1.856540084388212</v>
      </c>
      <c r="P23" s="201">
        <v>0.6</v>
      </c>
      <c r="Q23" s="200">
        <v>120.7</v>
      </c>
      <c r="R23" s="200">
        <v>120.7</v>
      </c>
      <c r="S23" s="200">
        <v>120.7</v>
      </c>
      <c r="T23" s="200">
        <v>120.7</v>
      </c>
      <c r="U23" s="200">
        <v>120.7</v>
      </c>
      <c r="V23" s="200">
        <v>120.7</v>
      </c>
      <c r="W23" s="200">
        <v>120.7</v>
      </c>
      <c r="X23" s="200">
        <v>120.7</v>
      </c>
      <c r="Y23" s="200">
        <v>120.7</v>
      </c>
      <c r="Z23" s="200">
        <v>120.7</v>
      </c>
      <c r="AA23" s="200">
        <v>120.7</v>
      </c>
      <c r="AB23" s="200">
        <v>120.7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</row>
    <row r="24" spans="1:176" s="2" customFormat="1" ht="21.75" customHeight="1">
      <c r="A24" s="18"/>
      <c r="B24" s="18"/>
      <c r="C24" s="3"/>
      <c r="D24" s="39" t="s">
        <v>314</v>
      </c>
      <c r="E24" s="200">
        <v>111.3</v>
      </c>
      <c r="F24" s="200">
        <f>100*(E24-100)/100</f>
        <v>11.299999999999997</v>
      </c>
      <c r="G24" s="201">
        <v>2.6</v>
      </c>
      <c r="H24" s="200">
        <v>117.5</v>
      </c>
      <c r="I24" s="201">
        <f>100*(H24-E24)/E24</f>
        <v>5.570530098831988</v>
      </c>
      <c r="J24" s="201">
        <v>1.5</v>
      </c>
      <c r="K24" s="200">
        <v>125.4</v>
      </c>
      <c r="L24" s="201">
        <f t="shared" si="1"/>
        <v>6.723404255319154</v>
      </c>
      <c r="M24" s="201">
        <v>2</v>
      </c>
      <c r="N24" s="200">
        <f t="shared" si="4"/>
        <v>125.53333333333336</v>
      </c>
      <c r="O24" s="201">
        <f t="shared" si="3"/>
        <v>0.10632642211591242</v>
      </c>
      <c r="P24" s="201">
        <v>0</v>
      </c>
      <c r="Q24" s="200">
        <v>123.9</v>
      </c>
      <c r="R24" s="200">
        <v>123.9</v>
      </c>
      <c r="S24" s="200">
        <v>124.8</v>
      </c>
      <c r="T24" s="200">
        <v>125.7</v>
      </c>
      <c r="U24" s="200">
        <v>125.7</v>
      </c>
      <c r="V24" s="200">
        <v>125.7</v>
      </c>
      <c r="W24" s="200">
        <v>125.7</v>
      </c>
      <c r="X24" s="200">
        <v>126.2</v>
      </c>
      <c r="Y24" s="200">
        <v>126.2</v>
      </c>
      <c r="Z24" s="200">
        <v>126.2</v>
      </c>
      <c r="AA24" s="200">
        <v>126.2</v>
      </c>
      <c r="AB24" s="200">
        <v>126.2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</row>
    <row r="25" spans="1:176" s="2" customFormat="1" ht="21.75" customHeight="1">
      <c r="A25" s="18"/>
      <c r="B25" s="18"/>
      <c r="C25" s="244" t="s">
        <v>317</v>
      </c>
      <c r="D25" s="245"/>
      <c r="E25" s="200">
        <v>104.7</v>
      </c>
      <c r="F25" s="200">
        <f>100*(E25-100)/100</f>
        <v>4.700000000000003</v>
      </c>
      <c r="G25" s="201">
        <v>3.8</v>
      </c>
      <c r="H25" s="200">
        <v>114.2</v>
      </c>
      <c r="I25" s="201">
        <f>100*(H25-E25)/E25</f>
        <v>9.073543457497612</v>
      </c>
      <c r="J25" s="201">
        <v>9</v>
      </c>
      <c r="K25" s="200">
        <v>118.7</v>
      </c>
      <c r="L25" s="201">
        <f t="shared" si="1"/>
        <v>3.9404553415061296</v>
      </c>
      <c r="M25" s="201">
        <v>5.9</v>
      </c>
      <c r="N25" s="200">
        <f t="shared" si="4"/>
        <v>127.3</v>
      </c>
      <c r="O25" s="201">
        <f t="shared" si="3"/>
        <v>7.245155855096878</v>
      </c>
      <c r="P25" s="201">
        <v>10.6</v>
      </c>
      <c r="Q25" s="200">
        <v>123.3</v>
      </c>
      <c r="R25" s="200">
        <v>125.1</v>
      </c>
      <c r="S25" s="200">
        <v>126.5</v>
      </c>
      <c r="T25" s="200">
        <v>126.9</v>
      </c>
      <c r="U25" s="200">
        <v>127.8</v>
      </c>
      <c r="V25" s="200">
        <v>127.8</v>
      </c>
      <c r="W25" s="200">
        <v>128.1</v>
      </c>
      <c r="X25" s="200">
        <v>128.3</v>
      </c>
      <c r="Y25" s="200">
        <v>128.3</v>
      </c>
      <c r="Z25" s="200">
        <v>128.5</v>
      </c>
      <c r="AA25" s="200">
        <v>128.5</v>
      </c>
      <c r="AB25" s="200">
        <v>128.5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</row>
    <row r="26" spans="1:176" s="2" customFormat="1" ht="21.75" customHeight="1">
      <c r="A26" s="18"/>
      <c r="B26" s="18"/>
      <c r="C26" s="18"/>
      <c r="D26" s="39"/>
      <c r="E26" s="200"/>
      <c r="F26" s="200"/>
      <c r="G26" s="201"/>
      <c r="H26" s="200"/>
      <c r="I26" s="201"/>
      <c r="J26" s="201"/>
      <c r="K26" s="200"/>
      <c r="L26" s="201"/>
      <c r="M26" s="201"/>
      <c r="N26" s="200"/>
      <c r="O26" s="201"/>
      <c r="P26" s="201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</row>
    <row r="27" spans="1:176" s="2" customFormat="1" ht="21.75" customHeight="1">
      <c r="A27" s="18"/>
      <c r="B27" s="262" t="s">
        <v>719</v>
      </c>
      <c r="C27" s="254"/>
      <c r="D27" s="255"/>
      <c r="E27" s="202">
        <v>104</v>
      </c>
      <c r="F27" s="202">
        <f>100*(E27-100)/100</f>
        <v>4</v>
      </c>
      <c r="G27" s="203">
        <v>5</v>
      </c>
      <c r="H27" s="202">
        <v>106.2</v>
      </c>
      <c r="I27" s="203">
        <f>100*(H27-E27)/E27</f>
        <v>2.115384615384618</v>
      </c>
      <c r="J27" s="203">
        <v>3.1</v>
      </c>
      <c r="K27" s="202">
        <v>112.9</v>
      </c>
      <c r="L27" s="203">
        <f>100*(K27-H27)/H27</f>
        <v>6.308851224105464</v>
      </c>
      <c r="M27" s="203">
        <v>14.1</v>
      </c>
      <c r="N27" s="202">
        <f>AVERAGE(Q27:AB27)</f>
        <v>120.05833333333332</v>
      </c>
      <c r="O27" s="203">
        <f>100*(N27-K27)/K27</f>
        <v>6.340419250073796</v>
      </c>
      <c r="P27" s="203">
        <v>13</v>
      </c>
      <c r="Q27" s="202">
        <v>115.5</v>
      </c>
      <c r="R27" s="202">
        <v>116.2</v>
      </c>
      <c r="S27" s="202">
        <v>117.5</v>
      </c>
      <c r="T27" s="202">
        <v>119.3</v>
      </c>
      <c r="U27" s="202">
        <v>120</v>
      </c>
      <c r="V27" s="202">
        <v>120.2</v>
      </c>
      <c r="W27" s="202">
        <v>120.9</v>
      </c>
      <c r="X27" s="202">
        <v>120.6</v>
      </c>
      <c r="Y27" s="202">
        <v>123.1</v>
      </c>
      <c r="Z27" s="202">
        <v>122.3</v>
      </c>
      <c r="AA27" s="202">
        <v>122.5</v>
      </c>
      <c r="AB27" s="202">
        <v>122.6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</row>
    <row r="28" spans="1:176" s="2" customFormat="1" ht="21.75" customHeight="1">
      <c r="A28" s="18"/>
      <c r="B28" s="18"/>
      <c r="C28" s="244" t="s">
        <v>318</v>
      </c>
      <c r="D28" s="245"/>
      <c r="E28" s="200">
        <v>112</v>
      </c>
      <c r="F28" s="200">
        <f>100*(E28-100)/100</f>
        <v>12</v>
      </c>
      <c r="G28" s="201">
        <v>3.5</v>
      </c>
      <c r="H28" s="200">
        <v>112.6</v>
      </c>
      <c r="I28" s="201">
        <v>0.5</v>
      </c>
      <c r="J28" s="201">
        <v>0.2</v>
      </c>
      <c r="K28" s="200">
        <v>122.9</v>
      </c>
      <c r="L28" s="201">
        <f>100*(K28-H28)/H28</f>
        <v>9.147424511545303</v>
      </c>
      <c r="M28" s="201">
        <v>4.8</v>
      </c>
      <c r="N28" s="200">
        <f>AVERAGE(Q28:AB28)</f>
        <v>128.07500000000002</v>
      </c>
      <c r="O28" s="201">
        <f>100*(N28-K28)/K28</f>
        <v>4.21074043938162</v>
      </c>
      <c r="P28" s="201">
        <v>2.1</v>
      </c>
      <c r="Q28" s="200">
        <v>127</v>
      </c>
      <c r="R28" s="200">
        <v>127.5</v>
      </c>
      <c r="S28" s="200">
        <v>127.5</v>
      </c>
      <c r="T28" s="200">
        <v>127.8</v>
      </c>
      <c r="U28" s="200">
        <v>127.9</v>
      </c>
      <c r="V28" s="200">
        <v>127.9</v>
      </c>
      <c r="W28" s="200">
        <v>128.3</v>
      </c>
      <c r="X28" s="200">
        <v>128.1</v>
      </c>
      <c r="Y28" s="200">
        <v>128.6</v>
      </c>
      <c r="Z28" s="200">
        <v>128.6</v>
      </c>
      <c r="AA28" s="200">
        <v>128.8</v>
      </c>
      <c r="AB28" s="200">
        <v>128.9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</row>
    <row r="29" spans="1:176" s="2" customFormat="1" ht="21.75" customHeight="1">
      <c r="A29" s="18"/>
      <c r="B29" s="18"/>
      <c r="C29" s="244" t="s">
        <v>319</v>
      </c>
      <c r="D29" s="245"/>
      <c r="E29" s="200">
        <v>102.9</v>
      </c>
      <c r="F29" s="200">
        <f>100*(E29-100)/100</f>
        <v>2.9000000000000057</v>
      </c>
      <c r="G29" s="201">
        <v>0.6</v>
      </c>
      <c r="H29" s="200">
        <v>107.7</v>
      </c>
      <c r="I29" s="201">
        <f>100*(H29-E29)/E29</f>
        <v>4.6647230320699675</v>
      </c>
      <c r="J29" s="201">
        <v>1.2</v>
      </c>
      <c r="K29" s="200">
        <v>117.9</v>
      </c>
      <c r="L29" s="201">
        <v>9.5</v>
      </c>
      <c r="M29" s="201">
        <v>4</v>
      </c>
      <c r="N29" s="200">
        <v>133.3</v>
      </c>
      <c r="O29" s="201">
        <f>100*(N29-K29)/K29</f>
        <v>13.061916878710775</v>
      </c>
      <c r="P29" s="201">
        <v>5.6</v>
      </c>
      <c r="Q29" s="200">
        <v>126.4</v>
      </c>
      <c r="R29" s="200">
        <v>127.5</v>
      </c>
      <c r="S29" s="200">
        <v>128</v>
      </c>
      <c r="T29" s="200">
        <v>128</v>
      </c>
      <c r="U29" s="200">
        <v>133.3</v>
      </c>
      <c r="V29" s="200">
        <v>133.5</v>
      </c>
      <c r="W29" s="200">
        <v>134.1</v>
      </c>
      <c r="X29" s="200">
        <v>134.2</v>
      </c>
      <c r="Y29" s="200">
        <v>138.6</v>
      </c>
      <c r="Z29" s="200">
        <v>138.7</v>
      </c>
      <c r="AA29" s="200">
        <v>138.7</v>
      </c>
      <c r="AB29" s="200">
        <v>1238.8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</row>
    <row r="30" spans="1:176" s="2" customFormat="1" ht="21.75" customHeight="1">
      <c r="A30" s="18"/>
      <c r="B30" s="18"/>
      <c r="C30" s="244" t="s">
        <v>292</v>
      </c>
      <c r="D30" s="245"/>
      <c r="E30" s="200">
        <v>103.7</v>
      </c>
      <c r="F30" s="200">
        <f>100*(E30-100)/100</f>
        <v>3.700000000000003</v>
      </c>
      <c r="G30" s="201">
        <v>0.2</v>
      </c>
      <c r="H30" s="200">
        <v>103.7</v>
      </c>
      <c r="I30" s="201">
        <f>100*(H30-E30)/E30</f>
        <v>0</v>
      </c>
      <c r="J30" s="201">
        <v>0</v>
      </c>
      <c r="K30" s="200">
        <v>103.7</v>
      </c>
      <c r="L30" s="201">
        <f>100*(K30-H30)/H30</f>
        <v>0</v>
      </c>
      <c r="M30" s="201">
        <v>0</v>
      </c>
      <c r="N30" s="200">
        <f>AVERAGE(Q30:AB30)</f>
        <v>123.57500000000003</v>
      </c>
      <c r="O30" s="201">
        <f>100*(N30-K30)/K30</f>
        <v>19.165863066538115</v>
      </c>
      <c r="P30" s="201">
        <v>1.5</v>
      </c>
      <c r="Q30" s="200">
        <v>103.7</v>
      </c>
      <c r="R30" s="200">
        <v>103.7</v>
      </c>
      <c r="S30" s="200">
        <v>103.7</v>
      </c>
      <c r="T30" s="200">
        <v>130.2</v>
      </c>
      <c r="U30" s="200">
        <v>130.2</v>
      </c>
      <c r="V30" s="200">
        <v>130.2</v>
      </c>
      <c r="W30" s="200">
        <v>130.2</v>
      </c>
      <c r="X30" s="200">
        <v>130.2</v>
      </c>
      <c r="Y30" s="200">
        <v>130.2</v>
      </c>
      <c r="Z30" s="200">
        <v>130.2</v>
      </c>
      <c r="AA30" s="200">
        <v>130.2</v>
      </c>
      <c r="AB30" s="200">
        <v>130.2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</row>
    <row r="31" spans="1:176" s="2" customFormat="1" ht="21.75" customHeight="1">
      <c r="A31" s="18"/>
      <c r="B31" s="18"/>
      <c r="C31" s="244" t="s">
        <v>320</v>
      </c>
      <c r="D31" s="245"/>
      <c r="E31" s="200">
        <v>101.4</v>
      </c>
      <c r="F31" s="200">
        <f>100*(E31-100)/100</f>
        <v>1.4000000000000057</v>
      </c>
      <c r="G31" s="201">
        <v>1</v>
      </c>
      <c r="H31" s="200">
        <v>103.6</v>
      </c>
      <c r="I31" s="201">
        <f>100*(H31-E31)/E31</f>
        <v>2.1696252465483123</v>
      </c>
      <c r="J31" s="201">
        <v>1.8</v>
      </c>
      <c r="K31" s="200">
        <v>108.2</v>
      </c>
      <c r="L31" s="201">
        <f>100*(K31-H31)/H31</f>
        <v>4.440154440154449</v>
      </c>
      <c r="M31" s="201">
        <v>5.4</v>
      </c>
      <c r="N31" s="200">
        <f>AVERAGE(Q31:AB31)</f>
        <v>112.70833333333333</v>
      </c>
      <c r="O31" s="201">
        <f>100*(N31-K31)/K31</f>
        <v>4.16666666666666</v>
      </c>
      <c r="P31" s="201">
        <v>4.8</v>
      </c>
      <c r="Q31" s="200">
        <v>108.5</v>
      </c>
      <c r="R31" s="200">
        <v>109.2</v>
      </c>
      <c r="S31" s="200">
        <v>111.4</v>
      </c>
      <c r="T31" s="200">
        <v>112.8</v>
      </c>
      <c r="U31" s="200">
        <v>112.2</v>
      </c>
      <c r="V31" s="200">
        <v>112.5</v>
      </c>
      <c r="W31" s="200">
        <v>113.5</v>
      </c>
      <c r="X31" s="200">
        <v>113</v>
      </c>
      <c r="Y31" s="200">
        <v>115.7</v>
      </c>
      <c r="Z31" s="200">
        <v>114.3</v>
      </c>
      <c r="AA31" s="200">
        <v>114.6</v>
      </c>
      <c r="AB31" s="200">
        <v>114.8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</row>
    <row r="32" spans="1:176" s="2" customFormat="1" ht="21.75" customHeight="1">
      <c r="A32" s="18"/>
      <c r="B32" s="18"/>
      <c r="C32" s="18"/>
      <c r="D32" s="39"/>
      <c r="E32" s="200"/>
      <c r="F32" s="200"/>
      <c r="G32" s="201"/>
      <c r="H32" s="200"/>
      <c r="I32" s="201"/>
      <c r="J32" s="201"/>
      <c r="K32" s="200"/>
      <c r="L32" s="201"/>
      <c r="M32" s="201"/>
      <c r="N32" s="200"/>
      <c r="O32" s="201"/>
      <c r="P32" s="201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</row>
    <row r="33" spans="1:176" s="2" customFormat="1" ht="21.75" customHeight="1">
      <c r="A33" s="18"/>
      <c r="B33" s="262" t="s">
        <v>720</v>
      </c>
      <c r="C33" s="254"/>
      <c r="D33" s="255"/>
      <c r="E33" s="202">
        <v>108.5</v>
      </c>
      <c r="F33" s="202">
        <f>100*(E33-100)/100</f>
        <v>8.5</v>
      </c>
      <c r="G33" s="203">
        <v>4.3</v>
      </c>
      <c r="H33" s="202">
        <v>117.6</v>
      </c>
      <c r="I33" s="203">
        <f>100*(H33-E33)/E33</f>
        <v>8.387096774193543</v>
      </c>
      <c r="J33" s="203">
        <v>5.2</v>
      </c>
      <c r="K33" s="202">
        <v>116.9</v>
      </c>
      <c r="L33" s="203">
        <f>100*(K33-H33)/H33</f>
        <v>-0.5952380952380856</v>
      </c>
      <c r="M33" s="203">
        <v>-0.5</v>
      </c>
      <c r="N33" s="202">
        <f>AVERAGE(Q33:AB33)</f>
        <v>121.48333333333333</v>
      </c>
      <c r="O33" s="203">
        <f>100*(N33-K33)/K33</f>
        <v>3.920729968634156</v>
      </c>
      <c r="P33" s="203">
        <v>3.4</v>
      </c>
      <c r="Q33" s="202">
        <v>113.1</v>
      </c>
      <c r="R33" s="202">
        <v>112.9</v>
      </c>
      <c r="S33" s="202">
        <v>112.9</v>
      </c>
      <c r="T33" s="202">
        <v>116.2</v>
      </c>
      <c r="U33" s="202">
        <v>116.2</v>
      </c>
      <c r="V33" s="202">
        <v>120.5</v>
      </c>
      <c r="W33" s="202">
        <v>121.7</v>
      </c>
      <c r="X33" s="202">
        <v>122.9</v>
      </c>
      <c r="Y33" s="202">
        <v>128.2</v>
      </c>
      <c r="Z33" s="202">
        <v>129.7</v>
      </c>
      <c r="AA33" s="202">
        <v>130.2</v>
      </c>
      <c r="AB33" s="202">
        <v>133.3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</row>
    <row r="34" spans="1:176" s="2" customFormat="1" ht="21.75" customHeight="1">
      <c r="A34" s="18"/>
      <c r="B34" s="18"/>
      <c r="C34" s="244" t="s">
        <v>321</v>
      </c>
      <c r="D34" s="245"/>
      <c r="E34" s="200">
        <v>108.8</v>
      </c>
      <c r="F34" s="200">
        <f>100*(E34-100)/100</f>
        <v>8.799999999999997</v>
      </c>
      <c r="G34" s="201">
        <v>3</v>
      </c>
      <c r="H34" s="200">
        <v>120.1</v>
      </c>
      <c r="I34" s="201">
        <f>100*(H34-E34)/E34</f>
        <v>10.386029411764705</v>
      </c>
      <c r="J34" s="201">
        <v>4.5</v>
      </c>
      <c r="K34" s="200">
        <v>120.2</v>
      </c>
      <c r="L34" s="201">
        <f>100*(K34-H34)/H34</f>
        <v>0.08326394671108121</v>
      </c>
      <c r="M34" s="201">
        <v>0.1</v>
      </c>
      <c r="N34" s="200">
        <f>AVERAGE(Q34:AB34)</f>
        <v>120.2</v>
      </c>
      <c r="O34" s="201">
        <f>100*(N34-K34)/K34</f>
        <v>0</v>
      </c>
      <c r="P34" s="201">
        <v>0</v>
      </c>
      <c r="Q34" s="200">
        <v>116.6</v>
      </c>
      <c r="R34" s="200">
        <v>116.6</v>
      </c>
      <c r="S34" s="200">
        <v>116.6</v>
      </c>
      <c r="T34" s="200">
        <v>121.4</v>
      </c>
      <c r="U34" s="200">
        <v>121.4</v>
      </c>
      <c r="V34" s="200">
        <v>121.4</v>
      </c>
      <c r="W34" s="200">
        <v>121.4</v>
      </c>
      <c r="X34" s="200">
        <v>121.4</v>
      </c>
      <c r="Y34" s="200">
        <v>121.4</v>
      </c>
      <c r="Z34" s="200">
        <v>121.4</v>
      </c>
      <c r="AA34" s="200">
        <v>121.4</v>
      </c>
      <c r="AB34" s="200">
        <v>121.4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</row>
    <row r="35" spans="1:176" s="2" customFormat="1" ht="21.75" customHeight="1">
      <c r="A35" s="18"/>
      <c r="B35" s="18"/>
      <c r="C35" s="244" t="s">
        <v>322</v>
      </c>
      <c r="D35" s="245"/>
      <c r="E35" s="200">
        <v>107.8</v>
      </c>
      <c r="F35" s="200">
        <f>100*(E35-100)/100</f>
        <v>7.799999999999998</v>
      </c>
      <c r="G35" s="201">
        <v>1.3</v>
      </c>
      <c r="H35" s="200">
        <v>112.6</v>
      </c>
      <c r="I35" s="201">
        <f>100*(H35-E35)/E35</f>
        <v>4.452690166975879</v>
      </c>
      <c r="J35" s="201">
        <v>0.9</v>
      </c>
      <c r="K35" s="200">
        <v>109.9</v>
      </c>
      <c r="L35" s="201">
        <f>100*(K35-H35)/H35</f>
        <v>-2.397868561278853</v>
      </c>
      <c r="M35" s="201">
        <v>-0.7</v>
      </c>
      <c r="N35" s="200">
        <v>124.2</v>
      </c>
      <c r="O35" s="201">
        <f>100*(N35-K35)/K35</f>
        <v>13.011828935395812</v>
      </c>
      <c r="P35" s="201">
        <v>3.7</v>
      </c>
      <c r="Q35" s="200">
        <v>105.8</v>
      </c>
      <c r="R35" s="200">
        <v>105.1</v>
      </c>
      <c r="S35" s="200">
        <v>1051</v>
      </c>
      <c r="T35" s="200">
        <v>105.2</v>
      </c>
      <c r="U35" s="200">
        <v>105.4</v>
      </c>
      <c r="V35" s="200">
        <v>118.7</v>
      </c>
      <c r="W35" s="200">
        <v>122.4</v>
      </c>
      <c r="X35" s="200">
        <v>126.1</v>
      </c>
      <c r="Y35" s="200">
        <v>142.6</v>
      </c>
      <c r="Z35" s="200">
        <v>147</v>
      </c>
      <c r="AA35" s="200">
        <v>148.8</v>
      </c>
      <c r="AB35" s="200">
        <v>158.4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</row>
    <row r="36" spans="1:176" s="2" customFormat="1" ht="21.75" customHeight="1">
      <c r="A36" s="18"/>
      <c r="B36" s="18"/>
      <c r="C36" s="263"/>
      <c r="D36" s="264"/>
      <c r="E36" s="200"/>
      <c r="F36" s="200"/>
      <c r="G36" s="201"/>
      <c r="H36" s="200"/>
      <c r="I36" s="201"/>
      <c r="J36" s="201"/>
      <c r="K36" s="200"/>
      <c r="L36" s="201"/>
      <c r="M36" s="201"/>
      <c r="N36" s="200"/>
      <c r="O36" s="201"/>
      <c r="P36" s="201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</row>
    <row r="37" spans="1:176" s="2" customFormat="1" ht="21.75" customHeight="1">
      <c r="A37" s="18"/>
      <c r="B37" s="262" t="s">
        <v>721</v>
      </c>
      <c r="C37" s="254"/>
      <c r="D37" s="255"/>
      <c r="E37" s="202">
        <v>108.7</v>
      </c>
      <c r="F37" s="202">
        <f aca="true" t="shared" si="5" ref="F37:F43">100*(E37-100)/100</f>
        <v>8.700000000000003</v>
      </c>
      <c r="G37" s="203">
        <v>14.9</v>
      </c>
      <c r="H37" s="202">
        <v>114.2</v>
      </c>
      <c r="I37" s="203">
        <f aca="true" t="shared" si="6" ref="I37:I43">100*(H37-E37)/E37</f>
        <v>5.059797608095676</v>
      </c>
      <c r="J37" s="203">
        <v>10.3</v>
      </c>
      <c r="K37" s="202">
        <v>120.3</v>
      </c>
      <c r="L37" s="203">
        <f aca="true" t="shared" si="7" ref="L37:L43">100*(K37-H37)/H37</f>
        <v>5.341506129597192</v>
      </c>
      <c r="M37" s="203">
        <v>16.5</v>
      </c>
      <c r="N37" s="202">
        <f>AVERAGE(Q37:AB37)</f>
        <v>129.73333333333332</v>
      </c>
      <c r="O37" s="203">
        <f aca="true" t="shared" si="8" ref="O37:O43">100*(N37-K37)/K37</f>
        <v>7.841507342754218</v>
      </c>
      <c r="P37" s="203">
        <v>23.8</v>
      </c>
      <c r="Q37" s="202">
        <v>121.3</v>
      </c>
      <c r="R37" s="202">
        <v>119.2</v>
      </c>
      <c r="S37" s="202">
        <v>119.1</v>
      </c>
      <c r="T37" s="202">
        <v>121.2</v>
      </c>
      <c r="U37" s="202">
        <v>130.2</v>
      </c>
      <c r="V37" s="202">
        <v>131.7</v>
      </c>
      <c r="W37" s="202">
        <v>133.3</v>
      </c>
      <c r="X37" s="202">
        <v>128.2</v>
      </c>
      <c r="Y37" s="202">
        <v>135.7</v>
      </c>
      <c r="Z37" s="202">
        <v>138</v>
      </c>
      <c r="AA37" s="202">
        <v>139.1</v>
      </c>
      <c r="AB37" s="202">
        <v>139.8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</row>
    <row r="38" spans="1:176" s="2" customFormat="1" ht="21.75" customHeight="1">
      <c r="A38" s="18"/>
      <c r="B38" s="18"/>
      <c r="C38" s="244" t="s">
        <v>323</v>
      </c>
      <c r="D38" s="245"/>
      <c r="E38" s="200">
        <v>109</v>
      </c>
      <c r="F38" s="200">
        <f t="shared" si="5"/>
        <v>9</v>
      </c>
      <c r="G38" s="201">
        <v>11.1</v>
      </c>
      <c r="H38" s="200">
        <v>114.2</v>
      </c>
      <c r="I38" s="201">
        <f t="shared" si="6"/>
        <v>4.770642201834865</v>
      </c>
      <c r="J38" s="201">
        <v>7</v>
      </c>
      <c r="K38" s="200">
        <v>119.6</v>
      </c>
      <c r="L38" s="201">
        <f t="shared" si="7"/>
        <v>4.728546409807348</v>
      </c>
      <c r="M38" s="201">
        <v>10.5</v>
      </c>
      <c r="N38" s="200">
        <f>AVERAGE(Q38:AB38)</f>
        <v>127.9333333333333</v>
      </c>
      <c r="O38" s="201">
        <f t="shared" si="8"/>
        <v>6.967670011148245</v>
      </c>
      <c r="P38" s="201">
        <v>15.1</v>
      </c>
      <c r="Q38" s="200">
        <v>119.3</v>
      </c>
      <c r="R38" s="200">
        <v>116.4</v>
      </c>
      <c r="S38" s="200">
        <v>115.1</v>
      </c>
      <c r="T38" s="200">
        <v>117.9</v>
      </c>
      <c r="U38" s="200">
        <v>130.3</v>
      </c>
      <c r="V38" s="200">
        <v>132</v>
      </c>
      <c r="W38" s="200">
        <v>133.4</v>
      </c>
      <c r="X38" s="200">
        <v>124.4</v>
      </c>
      <c r="Y38" s="200">
        <v>133.6</v>
      </c>
      <c r="Z38" s="200">
        <v>136.6</v>
      </c>
      <c r="AA38" s="200">
        <v>137.6</v>
      </c>
      <c r="AB38" s="200">
        <v>138.6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</row>
    <row r="39" spans="1:176" s="2" customFormat="1" ht="21.75" customHeight="1">
      <c r="A39" s="18"/>
      <c r="B39" s="18"/>
      <c r="C39" s="18"/>
      <c r="D39" s="39" t="s">
        <v>324</v>
      </c>
      <c r="E39" s="200">
        <v>99.9</v>
      </c>
      <c r="F39" s="200">
        <f t="shared" si="5"/>
        <v>-0.09999999999999432</v>
      </c>
      <c r="G39" s="201">
        <v>0</v>
      </c>
      <c r="H39" s="200">
        <v>101.6</v>
      </c>
      <c r="I39" s="201">
        <f t="shared" si="6"/>
        <v>1.7017017017016902</v>
      </c>
      <c r="J39" s="201">
        <v>0.3</v>
      </c>
      <c r="K39" s="200">
        <v>99.6</v>
      </c>
      <c r="L39" s="201">
        <f t="shared" si="7"/>
        <v>-1.968503937007874</v>
      </c>
      <c r="M39" s="201">
        <v>-0.5</v>
      </c>
      <c r="N39" s="200">
        <v>103.3</v>
      </c>
      <c r="O39" s="201">
        <f t="shared" si="8"/>
        <v>3.714859437751007</v>
      </c>
      <c r="P39" s="201">
        <v>0.8</v>
      </c>
      <c r="Q39" s="200">
        <v>95.1</v>
      </c>
      <c r="R39" s="200">
        <v>95.1</v>
      </c>
      <c r="S39" s="200">
        <v>95.7</v>
      </c>
      <c r="T39" s="200">
        <v>96.5</v>
      </c>
      <c r="U39" s="200">
        <v>13.5</v>
      </c>
      <c r="V39" s="200">
        <v>104.6</v>
      </c>
      <c r="W39" s="200">
        <v>104.6</v>
      </c>
      <c r="X39" s="200">
        <v>104.2</v>
      </c>
      <c r="Y39" s="200">
        <v>106.6</v>
      </c>
      <c r="Z39" s="200">
        <v>106.9</v>
      </c>
      <c r="AA39" s="200">
        <v>106.9</v>
      </c>
      <c r="AB39" s="200">
        <v>120.1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</row>
    <row r="40" spans="1:176" s="2" customFormat="1" ht="21.75" customHeight="1">
      <c r="A40" s="18"/>
      <c r="B40" s="18"/>
      <c r="C40" s="18"/>
      <c r="D40" s="39" t="s">
        <v>325</v>
      </c>
      <c r="E40" s="200">
        <v>112.6</v>
      </c>
      <c r="F40" s="200">
        <f t="shared" si="5"/>
        <v>12.599999999999996</v>
      </c>
      <c r="G40" s="201">
        <v>6.5</v>
      </c>
      <c r="H40" s="200">
        <v>118.2</v>
      </c>
      <c r="I40" s="201">
        <f t="shared" si="6"/>
        <v>4.9733570159857985</v>
      </c>
      <c r="J40" s="201">
        <v>3.1</v>
      </c>
      <c r="K40" s="200">
        <v>127.6</v>
      </c>
      <c r="L40" s="201">
        <f t="shared" si="7"/>
        <v>7.952622673434848</v>
      </c>
      <c r="M40" s="201">
        <v>7.6</v>
      </c>
      <c r="N40" s="200">
        <f>AVERAGE(Q40:AB40)</f>
        <v>129.64166666666665</v>
      </c>
      <c r="O40" s="201">
        <f t="shared" si="8"/>
        <v>1.6000522466039633</v>
      </c>
      <c r="P40" s="201">
        <v>1.4</v>
      </c>
      <c r="Q40" s="200">
        <v>125.9</v>
      </c>
      <c r="R40" s="200">
        <v>118.6</v>
      </c>
      <c r="S40" s="200">
        <v>109.6</v>
      </c>
      <c r="T40" s="200">
        <v>111.5</v>
      </c>
      <c r="U40" s="200">
        <v>136.4</v>
      </c>
      <c r="V40" s="200">
        <v>137.6</v>
      </c>
      <c r="W40" s="200">
        <v>136.9</v>
      </c>
      <c r="X40" s="200">
        <v>120</v>
      </c>
      <c r="Y40" s="200">
        <v>137.1</v>
      </c>
      <c r="Z40" s="200">
        <v>141</v>
      </c>
      <c r="AA40" s="200">
        <v>141.5</v>
      </c>
      <c r="AB40" s="200">
        <v>139.6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</row>
    <row r="41" spans="1:176" s="2" customFormat="1" ht="21.75" customHeight="1">
      <c r="A41" s="18"/>
      <c r="B41" s="18"/>
      <c r="C41" s="18"/>
      <c r="D41" s="39" t="s">
        <v>326</v>
      </c>
      <c r="E41" s="200">
        <v>108.9</v>
      </c>
      <c r="F41" s="200">
        <f t="shared" si="5"/>
        <v>8.900000000000006</v>
      </c>
      <c r="G41" s="201">
        <v>2.3</v>
      </c>
      <c r="H41" s="200">
        <v>118.5</v>
      </c>
      <c r="I41" s="201">
        <f t="shared" si="6"/>
        <v>8.815426997245174</v>
      </c>
      <c r="J41" s="201">
        <v>2.9</v>
      </c>
      <c r="K41" s="200">
        <v>123.9</v>
      </c>
      <c r="L41" s="201">
        <f t="shared" si="7"/>
        <v>4.55696202531646</v>
      </c>
      <c r="M41" s="201">
        <v>2.2</v>
      </c>
      <c r="N41" s="200">
        <f>AVERAGE(Q41:AB41)</f>
        <v>134.71666666666664</v>
      </c>
      <c r="O41" s="201">
        <f t="shared" si="8"/>
        <v>8.730158730158703</v>
      </c>
      <c r="P41" s="201">
        <v>4.3</v>
      </c>
      <c r="Q41" s="200">
        <v>127.8</v>
      </c>
      <c r="R41" s="200">
        <v>128</v>
      </c>
      <c r="S41" s="200">
        <v>119</v>
      </c>
      <c r="T41" s="200">
        <v>125.7</v>
      </c>
      <c r="U41" s="200">
        <v>134.1</v>
      </c>
      <c r="V41" s="200">
        <v>139</v>
      </c>
      <c r="W41" s="200">
        <v>141.7</v>
      </c>
      <c r="X41" s="200">
        <v>132.6</v>
      </c>
      <c r="Y41" s="200">
        <v>137.2</v>
      </c>
      <c r="Z41" s="200">
        <v>144.3</v>
      </c>
      <c r="AA41" s="200">
        <v>143.6</v>
      </c>
      <c r="AB41" s="200">
        <v>143.6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</row>
    <row r="42" spans="1:176" s="2" customFormat="1" ht="21.75" customHeight="1">
      <c r="A42" s="18"/>
      <c r="B42" s="18"/>
      <c r="C42" s="18"/>
      <c r="D42" s="39" t="s">
        <v>327</v>
      </c>
      <c r="E42" s="200">
        <v>108.1</v>
      </c>
      <c r="F42" s="200">
        <f t="shared" si="5"/>
        <v>8.099999999999994</v>
      </c>
      <c r="G42" s="201">
        <v>2.5</v>
      </c>
      <c r="H42" s="200">
        <v>110.7</v>
      </c>
      <c r="I42" s="201">
        <f t="shared" si="6"/>
        <v>2.4051803885291476</v>
      </c>
      <c r="J42" s="201">
        <v>0.9</v>
      </c>
      <c r="K42" s="200">
        <v>113.6</v>
      </c>
      <c r="L42" s="201">
        <f t="shared" si="7"/>
        <v>2.619692863595295</v>
      </c>
      <c r="M42" s="201">
        <v>1.4</v>
      </c>
      <c r="N42" s="200">
        <f>AVERAGE(Q42:AB42)</f>
        <v>132.025</v>
      </c>
      <c r="O42" s="201">
        <f t="shared" si="8"/>
        <v>16.219190140845082</v>
      </c>
      <c r="P42" s="201">
        <v>9.2</v>
      </c>
      <c r="Q42" s="200">
        <v>114</v>
      </c>
      <c r="R42" s="200">
        <v>114</v>
      </c>
      <c r="S42" s="200">
        <v>130.3</v>
      </c>
      <c r="T42" s="200">
        <v>132.2</v>
      </c>
      <c r="U42" s="200">
        <v>131.2</v>
      </c>
      <c r="V42" s="200">
        <v>131.1</v>
      </c>
      <c r="W42" s="200">
        <v>135.4</v>
      </c>
      <c r="X42" s="200">
        <v>134.7</v>
      </c>
      <c r="Y42" s="200">
        <v>138.8</v>
      </c>
      <c r="Z42" s="200">
        <v>138.5</v>
      </c>
      <c r="AA42" s="200">
        <v>142</v>
      </c>
      <c r="AB42" s="200">
        <v>142.1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</row>
    <row r="43" spans="1:176" s="2" customFormat="1" ht="21.75" customHeight="1">
      <c r="A43" s="18"/>
      <c r="B43" s="18"/>
      <c r="C43" s="244" t="s">
        <v>1215</v>
      </c>
      <c r="D43" s="245"/>
      <c r="E43" s="200">
        <v>107.8</v>
      </c>
      <c r="F43" s="200">
        <f t="shared" si="5"/>
        <v>7.799999999999998</v>
      </c>
      <c r="G43" s="201">
        <v>3.6</v>
      </c>
      <c r="H43" s="200">
        <v>114.2</v>
      </c>
      <c r="I43" s="201">
        <f t="shared" si="6"/>
        <v>5.936920222634514</v>
      </c>
      <c r="J43" s="201">
        <v>3.3</v>
      </c>
      <c r="K43" s="200">
        <v>122.1</v>
      </c>
      <c r="L43" s="201">
        <f t="shared" si="7"/>
        <v>6.917688266199642</v>
      </c>
      <c r="M43" s="201">
        <v>6</v>
      </c>
      <c r="N43" s="200">
        <v>134.5</v>
      </c>
      <c r="O43" s="201">
        <f t="shared" si="8"/>
        <v>10.15561015561016</v>
      </c>
      <c r="P43" s="201">
        <v>8.8</v>
      </c>
      <c r="Q43" s="200">
        <v>126.5</v>
      </c>
      <c r="R43" s="200">
        <v>126.7</v>
      </c>
      <c r="S43" s="200">
        <v>129.7</v>
      </c>
      <c r="T43" s="200">
        <v>130.2</v>
      </c>
      <c r="U43" s="200">
        <v>139.8</v>
      </c>
      <c r="V43" s="200">
        <v>131.1</v>
      </c>
      <c r="W43" s="200">
        <v>133</v>
      </c>
      <c r="X43" s="200">
        <v>138.2</v>
      </c>
      <c r="Y43" s="200">
        <v>141.3</v>
      </c>
      <c r="Z43" s="200">
        <v>141.7</v>
      </c>
      <c r="AA43" s="200">
        <v>142.9</v>
      </c>
      <c r="AB43" s="200">
        <v>143.2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</row>
    <row r="44" spans="1:176" s="2" customFormat="1" ht="21.75" customHeight="1">
      <c r="A44" s="18"/>
      <c r="B44" s="18"/>
      <c r="C44" s="244"/>
      <c r="D44" s="264"/>
      <c r="E44" s="200"/>
      <c r="F44" s="200"/>
      <c r="G44" s="201"/>
      <c r="H44" s="200"/>
      <c r="I44" s="201"/>
      <c r="J44" s="201"/>
      <c r="K44" s="200"/>
      <c r="L44" s="201"/>
      <c r="M44" s="201"/>
      <c r="N44" s="200"/>
      <c r="O44" s="201"/>
      <c r="P44" s="201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</row>
    <row r="45" spans="1:176" s="2" customFormat="1" ht="21.75" customHeight="1">
      <c r="A45" s="18"/>
      <c r="B45" s="262" t="s">
        <v>328</v>
      </c>
      <c r="C45" s="254"/>
      <c r="D45" s="255"/>
      <c r="E45" s="202">
        <v>110</v>
      </c>
      <c r="F45" s="202">
        <f aca="true" t="shared" si="9" ref="F45:F57">100*(E45-100)/100</f>
        <v>10</v>
      </c>
      <c r="G45" s="203">
        <v>36.2</v>
      </c>
      <c r="H45" s="202">
        <v>121</v>
      </c>
      <c r="I45" s="203">
        <f aca="true" t="shared" si="10" ref="I45:I53">100*(H45-E45)/E45</f>
        <v>10</v>
      </c>
      <c r="J45" s="203">
        <v>45.2</v>
      </c>
      <c r="K45" s="202">
        <v>127.2</v>
      </c>
      <c r="L45" s="203">
        <f aca="true" t="shared" si="11" ref="L45:L57">100*(K45-H45)/H45</f>
        <v>5.123966942148762</v>
      </c>
      <c r="M45" s="203">
        <v>35.2</v>
      </c>
      <c r="N45" s="202">
        <f aca="true" t="shared" si="12" ref="N45:N57">AVERAGE(Q45:AB45)</f>
        <v>132.10833333333332</v>
      </c>
      <c r="O45" s="203">
        <f>100*(N45-K45)/K45</f>
        <v>3.8587526205450606</v>
      </c>
      <c r="P45" s="203">
        <v>25.1</v>
      </c>
      <c r="Q45" s="202">
        <v>128.4</v>
      </c>
      <c r="R45" s="202">
        <v>128.4</v>
      </c>
      <c r="S45" s="202">
        <v>130.4</v>
      </c>
      <c r="T45" s="202">
        <v>129.9</v>
      </c>
      <c r="U45" s="202">
        <v>131.9</v>
      </c>
      <c r="V45" s="202">
        <v>131.6</v>
      </c>
      <c r="W45" s="202">
        <v>132</v>
      </c>
      <c r="X45" s="202">
        <v>133</v>
      </c>
      <c r="Y45" s="202">
        <v>133.8</v>
      </c>
      <c r="Z45" s="202">
        <v>134.6</v>
      </c>
      <c r="AA45" s="202">
        <v>135.5</v>
      </c>
      <c r="AB45" s="202">
        <v>135.8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</row>
    <row r="46" spans="1:176" s="2" customFormat="1" ht="21.75" customHeight="1">
      <c r="A46" s="18"/>
      <c r="B46" s="18"/>
      <c r="C46" s="265" t="s">
        <v>329</v>
      </c>
      <c r="D46" s="266"/>
      <c r="E46" s="200">
        <v>107.1</v>
      </c>
      <c r="F46" s="200">
        <f t="shared" si="9"/>
        <v>7.099999999999994</v>
      </c>
      <c r="G46" s="201">
        <v>2</v>
      </c>
      <c r="H46" s="200">
        <v>112.4</v>
      </c>
      <c r="I46" s="201">
        <f t="shared" si="10"/>
        <v>4.948646125116724</v>
      </c>
      <c r="J46" s="201">
        <v>1.7</v>
      </c>
      <c r="K46" s="200">
        <v>125.1</v>
      </c>
      <c r="L46" s="201">
        <f t="shared" si="11"/>
        <v>11.298932384341626</v>
      </c>
      <c r="M46" s="201">
        <v>6.3</v>
      </c>
      <c r="N46" s="200">
        <f t="shared" si="12"/>
        <v>126.88333333333333</v>
      </c>
      <c r="O46" s="201">
        <v>21.4</v>
      </c>
      <c r="P46" s="201">
        <v>0.7</v>
      </c>
      <c r="Q46" s="200">
        <v>126.6</v>
      </c>
      <c r="R46" s="200">
        <v>126.5</v>
      </c>
      <c r="S46" s="200">
        <v>126.7</v>
      </c>
      <c r="T46" s="200">
        <v>126.8</v>
      </c>
      <c r="U46" s="200">
        <v>126.8</v>
      </c>
      <c r="V46" s="200">
        <v>127</v>
      </c>
      <c r="W46" s="200">
        <v>127</v>
      </c>
      <c r="X46" s="200">
        <v>127</v>
      </c>
      <c r="Y46" s="200">
        <v>127</v>
      </c>
      <c r="Z46" s="200">
        <v>127</v>
      </c>
      <c r="AA46" s="200">
        <v>127.1</v>
      </c>
      <c r="AB46" s="200">
        <v>127.1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</row>
    <row r="47" spans="1:176" s="2" customFormat="1" ht="21.75" customHeight="1">
      <c r="A47" s="18"/>
      <c r="B47" s="18"/>
      <c r="C47" s="244" t="s">
        <v>330</v>
      </c>
      <c r="D47" s="245"/>
      <c r="E47" s="200">
        <v>108.5</v>
      </c>
      <c r="F47" s="200">
        <f t="shared" si="9"/>
        <v>8.5</v>
      </c>
      <c r="G47" s="201">
        <v>3.5</v>
      </c>
      <c r="H47" s="200">
        <v>119.5</v>
      </c>
      <c r="I47" s="201">
        <f t="shared" si="10"/>
        <v>10.138248847926267</v>
      </c>
      <c r="J47" s="201">
        <v>5.2</v>
      </c>
      <c r="K47" s="200">
        <v>124.6</v>
      </c>
      <c r="L47" s="201">
        <f t="shared" si="11"/>
        <v>4.267782426778238</v>
      </c>
      <c r="M47" s="201">
        <v>3.3</v>
      </c>
      <c r="N47" s="200">
        <f t="shared" si="12"/>
        <v>126.83333333333331</v>
      </c>
      <c r="O47" s="201">
        <f aca="true" t="shared" si="13" ref="O47:O57">100*(N47-K47)/K47</f>
        <v>1.7924023542000964</v>
      </c>
      <c r="P47" s="201">
        <v>1.3</v>
      </c>
      <c r="Q47" s="200">
        <v>124.3</v>
      </c>
      <c r="R47" s="200">
        <v>125.5</v>
      </c>
      <c r="S47" s="200">
        <v>125.5</v>
      </c>
      <c r="T47" s="200">
        <v>125.5</v>
      </c>
      <c r="U47" s="200">
        <v>125.6</v>
      </c>
      <c r="V47" s="200">
        <v>125.6</v>
      </c>
      <c r="W47" s="200">
        <v>126.4</v>
      </c>
      <c r="X47" s="200">
        <v>126.5</v>
      </c>
      <c r="Y47" s="200">
        <v>127.8</v>
      </c>
      <c r="Z47" s="200">
        <v>128.6</v>
      </c>
      <c r="AA47" s="200">
        <v>129.1</v>
      </c>
      <c r="AB47" s="200">
        <v>131.6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</row>
    <row r="48" spans="1:176" s="2" customFormat="1" ht="21.75" customHeight="1">
      <c r="A48" s="18"/>
      <c r="B48" s="18"/>
      <c r="C48" s="244" t="s">
        <v>331</v>
      </c>
      <c r="D48" s="245"/>
      <c r="E48" s="200">
        <v>114.2</v>
      </c>
      <c r="F48" s="200">
        <f t="shared" si="9"/>
        <v>14.200000000000003</v>
      </c>
      <c r="G48" s="201">
        <v>7.5</v>
      </c>
      <c r="H48" s="200">
        <v>147.4</v>
      </c>
      <c r="I48" s="201">
        <f t="shared" si="10"/>
        <v>29.07180385288967</v>
      </c>
      <c r="J48" s="201">
        <v>22.5</v>
      </c>
      <c r="K48" s="200">
        <v>156.1</v>
      </c>
      <c r="L48" s="201">
        <f t="shared" si="11"/>
        <v>5.902306648575298</v>
      </c>
      <c r="M48" s="201">
        <v>7</v>
      </c>
      <c r="N48" s="200">
        <f t="shared" si="12"/>
        <v>160.3916666666667</v>
      </c>
      <c r="O48" s="201">
        <f t="shared" si="13"/>
        <v>2.749306000427107</v>
      </c>
      <c r="P48" s="201">
        <v>3.1</v>
      </c>
      <c r="Q48" s="200">
        <v>161.3</v>
      </c>
      <c r="R48" s="200">
        <v>161.4</v>
      </c>
      <c r="S48" s="200">
        <v>158.1</v>
      </c>
      <c r="T48" s="200">
        <v>158.1</v>
      </c>
      <c r="U48" s="200">
        <v>158.1</v>
      </c>
      <c r="V48" s="200">
        <v>159.9</v>
      </c>
      <c r="W48" s="200">
        <v>159.9</v>
      </c>
      <c r="X48" s="200">
        <v>159.9</v>
      </c>
      <c r="Y48" s="200">
        <v>159.9</v>
      </c>
      <c r="Z48" s="200">
        <v>159.9</v>
      </c>
      <c r="AA48" s="200">
        <v>162.7</v>
      </c>
      <c r="AB48" s="200">
        <v>165.5</v>
      </c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</row>
    <row r="49" spans="1:176" s="2" customFormat="1" ht="21.75" customHeight="1">
      <c r="A49" s="18"/>
      <c r="B49" s="18"/>
      <c r="C49" s="244" t="s">
        <v>332</v>
      </c>
      <c r="D49" s="245"/>
      <c r="E49" s="200">
        <v>105.8</v>
      </c>
      <c r="F49" s="200">
        <f t="shared" si="9"/>
        <v>5.799999999999998</v>
      </c>
      <c r="G49" s="201">
        <v>2.9</v>
      </c>
      <c r="H49" s="200">
        <v>108.5</v>
      </c>
      <c r="I49" s="201">
        <f t="shared" si="10"/>
        <v>2.5519848771266567</v>
      </c>
      <c r="J49" s="201">
        <v>1.5</v>
      </c>
      <c r="K49" s="200">
        <v>104.5</v>
      </c>
      <c r="L49" s="201">
        <f t="shared" si="11"/>
        <v>-3.686635944700461</v>
      </c>
      <c r="M49" s="201">
        <v>-3</v>
      </c>
      <c r="N49" s="200">
        <f t="shared" si="12"/>
        <v>112.36666666666667</v>
      </c>
      <c r="O49" s="201">
        <f t="shared" si="13"/>
        <v>7.52791068580543</v>
      </c>
      <c r="P49" s="201">
        <v>5.9</v>
      </c>
      <c r="Q49" s="200">
        <v>101.3</v>
      </c>
      <c r="R49" s="200">
        <v>101.3</v>
      </c>
      <c r="S49" s="200">
        <v>101.2</v>
      </c>
      <c r="T49" s="200">
        <v>107.1</v>
      </c>
      <c r="U49" s="200">
        <v>109.4</v>
      </c>
      <c r="V49" s="200">
        <v>114</v>
      </c>
      <c r="W49" s="200">
        <v>116.2</v>
      </c>
      <c r="X49" s="200">
        <v>118.3</v>
      </c>
      <c r="Y49" s="200">
        <v>119.1</v>
      </c>
      <c r="Z49" s="200">
        <v>119.5</v>
      </c>
      <c r="AA49" s="200">
        <v>119.3</v>
      </c>
      <c r="AB49" s="200">
        <v>121.7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</row>
    <row r="50" spans="1:176" s="2" customFormat="1" ht="21.75" customHeight="1">
      <c r="A50" s="18"/>
      <c r="B50" s="18"/>
      <c r="C50" s="244" t="s">
        <v>333</v>
      </c>
      <c r="D50" s="245"/>
      <c r="E50" s="200">
        <v>118.3</v>
      </c>
      <c r="F50" s="200">
        <f t="shared" si="9"/>
        <v>18.299999999999997</v>
      </c>
      <c r="G50" s="201">
        <v>5</v>
      </c>
      <c r="H50" s="200">
        <v>135.9</v>
      </c>
      <c r="I50" s="201">
        <f t="shared" si="10"/>
        <v>14.877430262045655</v>
      </c>
      <c r="J50" s="201">
        <v>5.3</v>
      </c>
      <c r="K50" s="200">
        <v>149.4</v>
      </c>
      <c r="L50" s="201">
        <f t="shared" si="11"/>
        <v>9.933774834437086</v>
      </c>
      <c r="M50" s="201">
        <v>5.6</v>
      </c>
      <c r="N50" s="200">
        <f t="shared" si="12"/>
        <v>165.08333333333334</v>
      </c>
      <c r="O50" s="201">
        <f t="shared" si="13"/>
        <v>10.497545738509595</v>
      </c>
      <c r="P50" s="201">
        <v>6</v>
      </c>
      <c r="Q50" s="200">
        <v>152.6</v>
      </c>
      <c r="R50" s="200">
        <v>152.6</v>
      </c>
      <c r="S50" s="200">
        <v>152.6</v>
      </c>
      <c r="T50" s="200">
        <v>167.6</v>
      </c>
      <c r="U50" s="200">
        <v>169.1</v>
      </c>
      <c r="V50" s="200">
        <v>169.5</v>
      </c>
      <c r="W50" s="200">
        <v>169.5</v>
      </c>
      <c r="X50" s="200">
        <v>169.5</v>
      </c>
      <c r="Y50" s="200">
        <v>169.5</v>
      </c>
      <c r="Z50" s="200">
        <v>169.5</v>
      </c>
      <c r="AA50" s="201">
        <v>169.5</v>
      </c>
      <c r="AB50" s="200">
        <v>169.5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</row>
    <row r="51" spans="1:176" s="2" customFormat="1" ht="21.75" customHeight="1">
      <c r="A51" s="18"/>
      <c r="B51" s="18"/>
      <c r="C51" s="244" t="s">
        <v>334</v>
      </c>
      <c r="D51" s="245"/>
      <c r="E51" s="200">
        <v>98.4</v>
      </c>
      <c r="F51" s="200">
        <f t="shared" si="9"/>
        <v>-1.5999999999999943</v>
      </c>
      <c r="G51" s="201">
        <v>-0.1</v>
      </c>
      <c r="H51" s="200">
        <v>100</v>
      </c>
      <c r="I51" s="201">
        <f t="shared" si="10"/>
        <v>1.6260162601625958</v>
      </c>
      <c r="J51" s="201">
        <v>0.1</v>
      </c>
      <c r="K51" s="200">
        <v>105.3</v>
      </c>
      <c r="L51" s="201">
        <f t="shared" si="11"/>
        <v>5.299999999999998</v>
      </c>
      <c r="M51" s="201">
        <v>0.4</v>
      </c>
      <c r="N51" s="200">
        <f t="shared" si="12"/>
        <v>105.49583333333335</v>
      </c>
      <c r="O51" s="201">
        <f t="shared" si="13"/>
        <v>0.18597657486548355</v>
      </c>
      <c r="P51" s="201">
        <v>0</v>
      </c>
      <c r="Q51" s="200">
        <v>105.7</v>
      </c>
      <c r="R51" s="200">
        <v>105.7</v>
      </c>
      <c r="S51" s="200">
        <v>105.7</v>
      </c>
      <c r="T51" s="200">
        <v>105.7</v>
      </c>
      <c r="U51" s="200">
        <v>105.7</v>
      </c>
      <c r="V51" s="200">
        <v>105.7</v>
      </c>
      <c r="W51" s="200">
        <v>105.7</v>
      </c>
      <c r="X51" s="200">
        <v>105.2</v>
      </c>
      <c r="Y51" s="200">
        <v>105.2</v>
      </c>
      <c r="Z51" s="200">
        <v>105.2</v>
      </c>
      <c r="AA51" s="200">
        <v>105.25</v>
      </c>
      <c r="AB51" s="200">
        <v>105.2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</row>
    <row r="52" spans="1:176" s="2" customFormat="1" ht="21.75" customHeight="1">
      <c r="A52" s="18"/>
      <c r="B52" s="18"/>
      <c r="C52" s="244" t="s">
        <v>335</v>
      </c>
      <c r="D52" s="245"/>
      <c r="E52" s="200">
        <v>105.6</v>
      </c>
      <c r="F52" s="200">
        <f t="shared" si="9"/>
        <v>5.599999999999994</v>
      </c>
      <c r="G52" s="201">
        <v>7.4</v>
      </c>
      <c r="H52" s="200">
        <v>113.2</v>
      </c>
      <c r="I52" s="201">
        <f t="shared" si="10"/>
        <v>7.196969696969706</v>
      </c>
      <c r="J52" s="201">
        <v>11.6</v>
      </c>
      <c r="K52" s="200">
        <v>120.4</v>
      </c>
      <c r="L52" s="201">
        <f t="shared" si="11"/>
        <v>6.360424028268553</v>
      </c>
      <c r="M52" s="201">
        <v>15.7</v>
      </c>
      <c r="N52" s="200">
        <f t="shared" si="12"/>
        <v>125.15833333333332</v>
      </c>
      <c r="O52" s="201">
        <f t="shared" si="13"/>
        <v>3.9521040974529162</v>
      </c>
      <c r="P52" s="201">
        <v>9.3</v>
      </c>
      <c r="Q52" s="200">
        <v>122</v>
      </c>
      <c r="R52" s="200">
        <v>121.7</v>
      </c>
      <c r="S52" s="200">
        <v>128.1</v>
      </c>
      <c r="T52" s="200">
        <v>122.4</v>
      </c>
      <c r="U52" s="200">
        <v>126.2</v>
      </c>
      <c r="V52" s="200">
        <v>123.1</v>
      </c>
      <c r="W52" s="200">
        <v>123.1</v>
      </c>
      <c r="X52" s="200">
        <v>124.7</v>
      </c>
      <c r="Y52" s="200">
        <v>126.2</v>
      </c>
      <c r="Z52" s="200">
        <v>128</v>
      </c>
      <c r="AA52" s="200">
        <v>129.1</v>
      </c>
      <c r="AB52" s="200">
        <v>127.3</v>
      </c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</row>
    <row r="53" spans="1:176" s="2" customFormat="1" ht="21.75" customHeight="1">
      <c r="A53" s="18"/>
      <c r="B53" s="18"/>
      <c r="C53" s="18"/>
      <c r="D53" s="39" t="s">
        <v>336</v>
      </c>
      <c r="E53" s="200">
        <v>103.3</v>
      </c>
      <c r="F53" s="200">
        <f t="shared" si="9"/>
        <v>3.299999999999997</v>
      </c>
      <c r="G53" s="201">
        <v>1.3</v>
      </c>
      <c r="H53" s="200">
        <v>105.7</v>
      </c>
      <c r="I53" s="201">
        <f t="shared" si="10"/>
        <v>2.323330106485969</v>
      </c>
      <c r="J53" s="201">
        <v>1</v>
      </c>
      <c r="K53" s="200">
        <v>109.4</v>
      </c>
      <c r="L53" s="201">
        <f t="shared" si="11"/>
        <v>3.5004730368968806</v>
      </c>
      <c r="M53" s="201">
        <v>2.3</v>
      </c>
      <c r="N53" s="200">
        <f t="shared" si="12"/>
        <v>116.24166666666667</v>
      </c>
      <c r="O53" s="201">
        <f t="shared" si="13"/>
        <v>6.253808653260209</v>
      </c>
      <c r="P53" s="201">
        <v>4</v>
      </c>
      <c r="Q53" s="200">
        <v>116</v>
      </c>
      <c r="R53" s="200">
        <v>116</v>
      </c>
      <c r="S53" s="200">
        <v>115.9</v>
      </c>
      <c r="T53" s="200">
        <v>116</v>
      </c>
      <c r="U53" s="200">
        <v>116.1</v>
      </c>
      <c r="V53" s="200">
        <v>115.9</v>
      </c>
      <c r="W53" s="200">
        <v>116</v>
      </c>
      <c r="X53" s="200">
        <v>116.3</v>
      </c>
      <c r="Y53" s="200">
        <v>116.1</v>
      </c>
      <c r="Z53" s="200">
        <v>116.4</v>
      </c>
      <c r="AA53" s="200">
        <v>116.5</v>
      </c>
      <c r="AB53" s="200">
        <v>117.7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</row>
    <row r="54" spans="1:176" s="2" customFormat="1" ht="21.75" customHeight="1">
      <c r="A54" s="18"/>
      <c r="B54" s="18"/>
      <c r="C54" s="18"/>
      <c r="D54" s="39" t="s">
        <v>337</v>
      </c>
      <c r="E54" s="200">
        <v>102.1</v>
      </c>
      <c r="F54" s="200">
        <f t="shared" si="9"/>
        <v>2.0999999999999943</v>
      </c>
      <c r="G54" s="201">
        <v>0.7</v>
      </c>
      <c r="H54" s="200">
        <v>106.7</v>
      </c>
      <c r="I54" s="201">
        <v>4.5</v>
      </c>
      <c r="J54" s="201">
        <v>1.9</v>
      </c>
      <c r="K54" s="200">
        <v>118.3</v>
      </c>
      <c r="L54" s="201">
        <f t="shared" si="11"/>
        <v>10.871602624179939</v>
      </c>
      <c r="M54" s="201">
        <v>7.3</v>
      </c>
      <c r="N54" s="200">
        <f t="shared" si="12"/>
        <v>120.59166666666668</v>
      </c>
      <c r="O54" s="201">
        <f t="shared" si="13"/>
        <v>1.9371653987038764</v>
      </c>
      <c r="P54" s="201">
        <v>1.2</v>
      </c>
      <c r="Q54" s="200">
        <v>114.7</v>
      </c>
      <c r="R54" s="200">
        <v>113.5</v>
      </c>
      <c r="S54" s="200">
        <v>136.2</v>
      </c>
      <c r="T54" s="200">
        <v>111.9</v>
      </c>
      <c r="U54" s="200">
        <v>122.4</v>
      </c>
      <c r="V54" s="200">
        <v>112.8</v>
      </c>
      <c r="W54" s="200">
        <v>113.3</v>
      </c>
      <c r="X54" s="200">
        <v>115.4</v>
      </c>
      <c r="Y54" s="200">
        <v>122.4</v>
      </c>
      <c r="Z54" s="200">
        <v>129.2</v>
      </c>
      <c r="AA54" s="200">
        <v>130.9</v>
      </c>
      <c r="AB54" s="200">
        <v>124.4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</row>
    <row r="55" spans="1:176" s="2" customFormat="1" ht="21.75" customHeight="1">
      <c r="A55" s="18"/>
      <c r="B55" s="18"/>
      <c r="C55" s="18"/>
      <c r="D55" s="39" t="s">
        <v>338</v>
      </c>
      <c r="E55" s="200">
        <v>109.4</v>
      </c>
      <c r="F55" s="200">
        <f t="shared" si="9"/>
        <v>9.400000000000006</v>
      </c>
      <c r="G55" s="201">
        <v>5.5</v>
      </c>
      <c r="H55" s="200">
        <v>122.6</v>
      </c>
      <c r="I55" s="201">
        <f>100*(H55-E55)/E55</f>
        <v>12.065813528336369</v>
      </c>
      <c r="J55" s="201">
        <v>9</v>
      </c>
      <c r="K55" s="200">
        <v>129.4</v>
      </c>
      <c r="L55" s="201">
        <f t="shared" si="11"/>
        <v>5.546492659053843</v>
      </c>
      <c r="M55" s="201">
        <v>6.3</v>
      </c>
      <c r="N55" s="200">
        <f t="shared" si="12"/>
        <v>134.26666666666668</v>
      </c>
      <c r="O55" s="201">
        <f t="shared" si="13"/>
        <v>3.7609479649665176</v>
      </c>
      <c r="P55" s="201">
        <v>4.1</v>
      </c>
      <c r="Q55" s="200">
        <v>130.9</v>
      </c>
      <c r="R55" s="200">
        <v>130.9</v>
      </c>
      <c r="S55" s="200">
        <v>131.4</v>
      </c>
      <c r="T55" s="200">
        <v>133.5</v>
      </c>
      <c r="U55" s="200">
        <v>135.7</v>
      </c>
      <c r="V55" s="200">
        <v>134.8</v>
      </c>
      <c r="W55" s="200">
        <v>134.2</v>
      </c>
      <c r="X55" s="200">
        <v>136.4</v>
      </c>
      <c r="Y55" s="200">
        <v>135.5</v>
      </c>
      <c r="Z55" s="200">
        <v>135.4</v>
      </c>
      <c r="AA55" s="200">
        <v>136.8</v>
      </c>
      <c r="AB55" s="200">
        <v>135.7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</row>
    <row r="56" spans="1:176" s="2" customFormat="1" ht="21.75" customHeight="1">
      <c r="A56" s="18"/>
      <c r="B56" s="18"/>
      <c r="C56" s="263" t="s">
        <v>722</v>
      </c>
      <c r="D56" s="264"/>
      <c r="E56" s="200">
        <v>149</v>
      </c>
      <c r="F56" s="200">
        <f t="shared" si="9"/>
        <v>49</v>
      </c>
      <c r="G56" s="201">
        <v>9.9</v>
      </c>
      <c r="H56" s="200">
        <v>149</v>
      </c>
      <c r="I56" s="201">
        <f>100*(H56-E56)/E56</f>
        <v>0</v>
      </c>
      <c r="J56" s="201">
        <v>0</v>
      </c>
      <c r="K56" s="200">
        <v>149</v>
      </c>
      <c r="L56" s="201">
        <f t="shared" si="11"/>
        <v>0</v>
      </c>
      <c r="M56" s="201">
        <v>0</v>
      </c>
      <c r="N56" s="200">
        <f t="shared" si="12"/>
        <v>149</v>
      </c>
      <c r="O56" s="201">
        <f t="shared" si="13"/>
        <v>0</v>
      </c>
      <c r="P56" s="201">
        <v>0</v>
      </c>
      <c r="Q56" s="200">
        <v>149</v>
      </c>
      <c r="R56" s="200">
        <v>149</v>
      </c>
      <c r="S56" s="200">
        <v>149</v>
      </c>
      <c r="T56" s="200">
        <v>149</v>
      </c>
      <c r="U56" s="200">
        <v>149</v>
      </c>
      <c r="V56" s="200">
        <v>149</v>
      </c>
      <c r="W56" s="200">
        <v>149</v>
      </c>
      <c r="X56" s="200">
        <v>149</v>
      </c>
      <c r="Y56" s="200">
        <v>149</v>
      </c>
      <c r="Z56" s="200">
        <v>149</v>
      </c>
      <c r="AA56" s="200">
        <v>149</v>
      </c>
      <c r="AB56" s="200">
        <v>149</v>
      </c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</row>
    <row r="57" spans="1:176" s="2" customFormat="1" ht="21.75" customHeight="1">
      <c r="A57" s="18"/>
      <c r="B57" s="18"/>
      <c r="C57" s="244" t="s">
        <v>339</v>
      </c>
      <c r="D57" s="264"/>
      <c r="E57" s="200">
        <v>110.5</v>
      </c>
      <c r="F57" s="200">
        <f t="shared" si="9"/>
        <v>10.5</v>
      </c>
      <c r="G57" s="201">
        <v>0.6</v>
      </c>
      <c r="H57" s="200">
        <v>120.3</v>
      </c>
      <c r="I57" s="201">
        <f>100*(H57-E57)/E57</f>
        <v>8.868778280542985</v>
      </c>
      <c r="J57" s="201">
        <v>0.7</v>
      </c>
      <c r="K57" s="200">
        <v>125.7</v>
      </c>
      <c r="L57" s="201">
        <f t="shared" si="11"/>
        <v>4.4887780548628475</v>
      </c>
      <c r="M57" s="201">
        <v>0.5</v>
      </c>
      <c r="N57" s="200">
        <f t="shared" si="12"/>
        <v>122.83333333333333</v>
      </c>
      <c r="O57" s="201">
        <f t="shared" si="13"/>
        <v>-2.280562185096797</v>
      </c>
      <c r="P57" s="201">
        <v>-0.2</v>
      </c>
      <c r="Q57" s="200">
        <v>129.8</v>
      </c>
      <c r="R57" s="200">
        <v>130</v>
      </c>
      <c r="S57" s="200">
        <v>130.3</v>
      </c>
      <c r="T57" s="200">
        <v>118.5</v>
      </c>
      <c r="U57" s="200">
        <v>118.7</v>
      </c>
      <c r="V57" s="200">
        <v>119.8</v>
      </c>
      <c r="W57" s="200">
        <v>120.2</v>
      </c>
      <c r="X57" s="200">
        <v>120.6</v>
      </c>
      <c r="Y57" s="200">
        <v>121</v>
      </c>
      <c r="Z57" s="200">
        <v>121.3</v>
      </c>
      <c r="AA57" s="200">
        <v>121.7</v>
      </c>
      <c r="AB57" s="200">
        <v>122.1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</row>
    <row r="58" spans="1:176" s="2" customFormat="1" ht="21.75" customHeight="1">
      <c r="A58" s="18"/>
      <c r="B58" s="18"/>
      <c r="C58" s="18"/>
      <c r="D58" s="39"/>
      <c r="E58" s="200"/>
      <c r="F58" s="200"/>
      <c r="G58" s="201"/>
      <c r="H58" s="200"/>
      <c r="I58" s="201"/>
      <c r="J58" s="201"/>
      <c r="K58" s="200"/>
      <c r="L58" s="201"/>
      <c r="M58" s="201"/>
      <c r="N58" s="200"/>
      <c r="O58" s="201"/>
      <c r="P58" s="201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</row>
    <row r="59" spans="1:176" s="2" customFormat="1" ht="21.75" customHeight="1">
      <c r="A59" s="18"/>
      <c r="B59" s="262" t="s">
        <v>340</v>
      </c>
      <c r="C59" s="254"/>
      <c r="D59" s="255"/>
      <c r="E59" s="202">
        <v>108.1</v>
      </c>
      <c r="F59" s="202">
        <f>100*(E59-100)/100</f>
        <v>8.099999999999994</v>
      </c>
      <c r="G59" s="203">
        <v>86.9</v>
      </c>
      <c r="H59" s="202">
        <v>115.5</v>
      </c>
      <c r="I59" s="203">
        <f>100*(H59-E59)/E59</f>
        <v>6.845513413506018</v>
      </c>
      <c r="J59" s="203">
        <v>89.1</v>
      </c>
      <c r="K59" s="202">
        <v>121.1</v>
      </c>
      <c r="L59" s="203">
        <f>100*(K59-H59)/H59</f>
        <v>4.848484848484843</v>
      </c>
      <c r="M59" s="203">
        <v>95.7</v>
      </c>
      <c r="N59" s="202">
        <v>128</v>
      </c>
      <c r="O59" s="203">
        <v>4.7</v>
      </c>
      <c r="P59" s="203">
        <v>88.8</v>
      </c>
      <c r="Q59" s="202">
        <v>122.3</v>
      </c>
      <c r="R59" s="202">
        <v>122.4</v>
      </c>
      <c r="S59" s="202">
        <v>123.6</v>
      </c>
      <c r="T59" s="202">
        <v>124.2</v>
      </c>
      <c r="U59" s="202">
        <v>126.5</v>
      </c>
      <c r="V59" s="202">
        <v>127</v>
      </c>
      <c r="W59" s="202">
        <v>127.7</v>
      </c>
      <c r="X59" s="202">
        <v>127.3</v>
      </c>
      <c r="Y59" s="202">
        <v>129.3</v>
      </c>
      <c r="Z59" s="202">
        <v>129.7</v>
      </c>
      <c r="AA59" s="202">
        <v>130.3</v>
      </c>
      <c r="AB59" s="202">
        <v>130.8</v>
      </c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</row>
    <row r="60" spans="1:176" s="2" customFormat="1" ht="21.75" customHeight="1">
      <c r="A60" s="18"/>
      <c r="B60" s="18"/>
      <c r="C60" s="18"/>
      <c r="D60" s="39" t="s">
        <v>341</v>
      </c>
      <c r="E60" s="200">
        <v>110.6</v>
      </c>
      <c r="F60" s="200">
        <f>100*(E60-100)/100</f>
        <v>10.599999999999996</v>
      </c>
      <c r="G60" s="201">
        <v>12.4</v>
      </c>
      <c r="H60" s="200">
        <v>119.5</v>
      </c>
      <c r="I60" s="201">
        <f>100*(H60-E60)/E60</f>
        <v>8.047016274864381</v>
      </c>
      <c r="J60" s="201">
        <v>11.5</v>
      </c>
      <c r="K60" s="200">
        <v>122</v>
      </c>
      <c r="L60" s="201">
        <f>100*(K60-H60)/H60</f>
        <v>2.092050209205021</v>
      </c>
      <c r="M60" s="201">
        <v>4.4</v>
      </c>
      <c r="N60" s="200">
        <v>128.9</v>
      </c>
      <c r="O60" s="201">
        <f>100*(N60-K60)/K60</f>
        <v>5.655737704918037</v>
      </c>
      <c r="P60" s="201">
        <v>11.5</v>
      </c>
      <c r="Q60" s="200">
        <v>125.3</v>
      </c>
      <c r="R60" s="200">
        <v>119</v>
      </c>
      <c r="S60" s="200">
        <v>128.1</v>
      </c>
      <c r="T60" s="200">
        <v>129.2</v>
      </c>
      <c r="U60" s="200">
        <v>131.8</v>
      </c>
      <c r="V60" s="200">
        <v>121</v>
      </c>
      <c r="W60" s="200">
        <v>139.8</v>
      </c>
      <c r="X60" s="200">
        <v>127.2</v>
      </c>
      <c r="Y60" s="200">
        <v>128.7</v>
      </c>
      <c r="Z60" s="200">
        <v>139.4</v>
      </c>
      <c r="AA60" s="200">
        <v>125.6</v>
      </c>
      <c r="AB60" s="200">
        <v>131.1</v>
      </c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</row>
    <row r="61" spans="1:176" s="2" customFormat="1" ht="21.75" customHeight="1">
      <c r="A61" s="20"/>
      <c r="B61" s="122"/>
      <c r="C61" s="122"/>
      <c r="D61" s="121"/>
      <c r="E61" s="20"/>
      <c r="F61" s="20"/>
      <c r="G61" s="20"/>
      <c r="H61" s="20"/>
      <c r="I61" s="134"/>
      <c r="J61" s="134"/>
      <c r="K61" s="20"/>
      <c r="L61" s="135"/>
      <c r="M61" s="135"/>
      <c r="N61" s="20"/>
      <c r="O61" s="135"/>
      <c r="P61" s="135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</row>
    <row r="62" spans="1:176" s="2" customFormat="1" ht="21.75" customHeight="1">
      <c r="A62" s="18" t="s">
        <v>659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</row>
    <row r="63" spans="2:176" ht="21.75" customHeight="1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</row>
  </sheetData>
  <sheetProtection/>
  <mergeCells count="38">
    <mergeCell ref="C50:D50"/>
    <mergeCell ref="B45:D45"/>
    <mergeCell ref="C47:D47"/>
    <mergeCell ref="C38:D38"/>
    <mergeCell ref="B59:D59"/>
    <mergeCell ref="C52:D52"/>
    <mergeCell ref="C56:D56"/>
    <mergeCell ref="C57:D57"/>
    <mergeCell ref="C51:D51"/>
    <mergeCell ref="C44:D44"/>
    <mergeCell ref="C48:D48"/>
    <mergeCell ref="C49:D49"/>
    <mergeCell ref="C31:D31"/>
    <mergeCell ref="B33:D33"/>
    <mergeCell ref="C28:D28"/>
    <mergeCell ref="C29:D29"/>
    <mergeCell ref="C46:D46"/>
    <mergeCell ref="C34:D34"/>
    <mergeCell ref="C43:D43"/>
    <mergeCell ref="C35:D35"/>
    <mergeCell ref="H5:J5"/>
    <mergeCell ref="K5:M5"/>
    <mergeCell ref="B37:D37"/>
    <mergeCell ref="C25:D25"/>
    <mergeCell ref="C20:D20"/>
    <mergeCell ref="C36:D36"/>
    <mergeCell ref="B27:D27"/>
    <mergeCell ref="C30:D30"/>
    <mergeCell ref="A2:AB2"/>
    <mergeCell ref="A3:AB3"/>
    <mergeCell ref="C10:D10"/>
    <mergeCell ref="C11:D11"/>
    <mergeCell ref="Q5:AB5"/>
    <mergeCell ref="N5:P5"/>
    <mergeCell ref="A7:D7"/>
    <mergeCell ref="B9:D9"/>
    <mergeCell ref="A5:D6"/>
    <mergeCell ref="E5:G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2"/>
  <sheetViews>
    <sheetView zoomScale="75" zoomScaleNormal="75" zoomScalePageLayoutView="0" workbookViewId="0" topLeftCell="I1">
      <selection activeCell="A2" sqref="A2:P2"/>
    </sheetView>
  </sheetViews>
  <sheetFormatPr defaultColWidth="10.625" defaultRowHeight="13.5"/>
  <cols>
    <col min="1" max="1" width="4.625" style="3" customWidth="1"/>
    <col min="2" max="2" width="24.25390625" style="50" bestFit="1" customWidth="1"/>
    <col min="3" max="3" width="76.75390625" style="75" customWidth="1"/>
    <col min="4" max="4" width="11.625" style="36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18.75" customHeight="1">
      <c r="A1" s="137" t="s">
        <v>1293</v>
      </c>
      <c r="B1" s="64"/>
      <c r="C1" s="74"/>
      <c r="D1" s="35"/>
      <c r="P1" s="9" t="s">
        <v>1294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34"/>
      <c r="T2" s="34"/>
      <c r="U2" s="34"/>
      <c r="V2" s="34"/>
      <c r="W2" s="34"/>
    </row>
    <row r="3" spans="4:23" ht="18.75" customHeight="1" thickBot="1">
      <c r="D3" s="25"/>
      <c r="E3" s="45"/>
      <c r="F3" s="45"/>
      <c r="G3" s="46"/>
      <c r="H3" s="161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54" ht="18.75" customHeight="1">
      <c r="A4" s="256" t="s">
        <v>1165</v>
      </c>
      <c r="B4" s="258"/>
      <c r="C4" s="297" t="s">
        <v>1108</v>
      </c>
      <c r="D4" s="269" t="s">
        <v>953</v>
      </c>
      <c r="E4" s="272" t="s">
        <v>1061</v>
      </c>
      <c r="F4" s="272" t="s">
        <v>1062</v>
      </c>
      <c r="G4" s="272" t="s">
        <v>1063</v>
      </c>
      <c r="H4" s="272" t="s">
        <v>1064</v>
      </c>
      <c r="I4" s="272" t="s">
        <v>1065</v>
      </c>
      <c r="J4" s="272" t="s">
        <v>1066</v>
      </c>
      <c r="K4" s="272" t="s">
        <v>1067</v>
      </c>
      <c r="L4" s="272" t="s">
        <v>1068</v>
      </c>
      <c r="M4" s="272" t="s">
        <v>1069</v>
      </c>
      <c r="N4" s="272" t="s">
        <v>942</v>
      </c>
      <c r="O4" s="272" t="s">
        <v>943</v>
      </c>
      <c r="P4" s="276" t="s">
        <v>944</v>
      </c>
      <c r="Q4" s="270"/>
      <c r="R4" s="271"/>
      <c r="S4" s="270"/>
      <c r="T4" s="270"/>
      <c r="U4" s="270"/>
      <c r="V4" s="274"/>
      <c r="W4" s="27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8.75" customHeight="1">
      <c r="A5" s="259"/>
      <c r="B5" s="260"/>
      <c r="C5" s="298"/>
      <c r="D5" s="268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  <c r="Q5" s="271"/>
      <c r="R5" s="271"/>
      <c r="S5" s="271"/>
      <c r="T5" s="271"/>
      <c r="U5" s="16"/>
      <c r="V5" s="16"/>
      <c r="W5" s="1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3" ht="18.75" customHeight="1">
      <c r="A6" s="18"/>
      <c r="B6" s="39"/>
      <c r="C6" s="76"/>
      <c r="D6" s="3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16"/>
      <c r="R6" s="16"/>
      <c r="S6" s="16"/>
      <c r="T6" s="30"/>
      <c r="U6" s="30"/>
      <c r="V6" s="30"/>
      <c r="W6" s="30"/>
      <c r="X6" s="30"/>
      <c r="Y6" s="30"/>
      <c r="Z6" s="1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31.5" customHeight="1">
      <c r="A7" s="13"/>
      <c r="B7" s="39" t="s">
        <v>132</v>
      </c>
      <c r="C7" s="76" t="s">
        <v>1268</v>
      </c>
      <c r="D7" s="38" t="s">
        <v>183</v>
      </c>
      <c r="E7" s="210">
        <v>4600</v>
      </c>
      <c r="F7" s="210">
        <v>4600</v>
      </c>
      <c r="G7" s="210">
        <v>4600</v>
      </c>
      <c r="H7" s="210">
        <v>4600</v>
      </c>
      <c r="I7" s="210">
        <v>4600</v>
      </c>
      <c r="J7" s="210">
        <v>4600</v>
      </c>
      <c r="K7" s="210">
        <v>4600</v>
      </c>
      <c r="L7" s="210">
        <v>4600</v>
      </c>
      <c r="M7" s="210">
        <v>4600</v>
      </c>
      <c r="N7" s="210">
        <v>4600</v>
      </c>
      <c r="O7" s="210">
        <v>4600</v>
      </c>
      <c r="P7" s="210">
        <v>4600</v>
      </c>
      <c r="Q7" s="16"/>
      <c r="R7" s="16"/>
      <c r="S7" s="16"/>
      <c r="T7" s="30"/>
      <c r="U7" s="30"/>
      <c r="V7" s="30"/>
      <c r="W7" s="30"/>
      <c r="X7" s="30"/>
      <c r="Y7" s="30"/>
      <c r="Z7" s="17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8.75" customHeight="1">
      <c r="A8" s="13"/>
      <c r="B8" s="39" t="s">
        <v>47</v>
      </c>
      <c r="C8" s="76" t="s">
        <v>1256</v>
      </c>
      <c r="D8" s="38" t="s">
        <v>1284</v>
      </c>
      <c r="E8" s="210">
        <v>1000</v>
      </c>
      <c r="F8" s="210">
        <v>1000</v>
      </c>
      <c r="G8" s="210">
        <v>1000</v>
      </c>
      <c r="H8" s="210">
        <v>1000</v>
      </c>
      <c r="I8" s="210">
        <v>1000</v>
      </c>
      <c r="J8" s="210">
        <v>1000</v>
      </c>
      <c r="K8" s="210">
        <v>1000</v>
      </c>
      <c r="L8" s="210">
        <v>1000</v>
      </c>
      <c r="M8" s="210">
        <v>1000</v>
      </c>
      <c r="N8" s="210">
        <v>1000</v>
      </c>
      <c r="O8" s="210">
        <v>1000</v>
      </c>
      <c r="P8" s="210">
        <v>1000</v>
      </c>
      <c r="Q8" s="16"/>
      <c r="R8" s="16"/>
      <c r="S8" s="16"/>
      <c r="T8" s="30"/>
      <c r="U8" s="30"/>
      <c r="V8" s="30"/>
      <c r="W8" s="30"/>
      <c r="X8" s="30"/>
      <c r="Y8" s="30"/>
      <c r="Z8" s="17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35.25" customHeight="1">
      <c r="A9" s="13"/>
      <c r="B9" s="39" t="s">
        <v>133</v>
      </c>
      <c r="C9" s="76" t="s">
        <v>1269</v>
      </c>
      <c r="D9" s="38" t="s">
        <v>183</v>
      </c>
      <c r="E9" s="210">
        <v>2650</v>
      </c>
      <c r="F9" s="210">
        <v>2660</v>
      </c>
      <c r="G9" s="210">
        <v>2650</v>
      </c>
      <c r="H9" s="210">
        <v>2650</v>
      </c>
      <c r="I9" s="210">
        <v>2650</v>
      </c>
      <c r="J9" s="210">
        <v>2650</v>
      </c>
      <c r="K9" s="210">
        <v>2650</v>
      </c>
      <c r="L9" s="210">
        <v>2650</v>
      </c>
      <c r="M9" s="210">
        <v>2650</v>
      </c>
      <c r="N9" s="210">
        <v>2650</v>
      </c>
      <c r="O9" s="210">
        <v>2650</v>
      </c>
      <c r="P9" s="210">
        <v>2650</v>
      </c>
      <c r="Q9" s="16"/>
      <c r="R9" s="16"/>
      <c r="S9" s="16"/>
      <c r="T9" s="30"/>
      <c r="U9" s="30"/>
      <c r="V9" s="30"/>
      <c r="W9" s="30"/>
      <c r="X9" s="30"/>
      <c r="Y9" s="30"/>
      <c r="Z9" s="17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8.75" customHeight="1">
      <c r="A10" s="13"/>
      <c r="B10" s="39" t="s">
        <v>857</v>
      </c>
      <c r="C10" s="76" t="s">
        <v>131</v>
      </c>
      <c r="D10" s="38" t="s">
        <v>1285</v>
      </c>
      <c r="E10" s="210">
        <v>99</v>
      </c>
      <c r="F10" s="210">
        <v>99</v>
      </c>
      <c r="G10" s="210">
        <v>99</v>
      </c>
      <c r="H10" s="210">
        <v>113</v>
      </c>
      <c r="I10" s="210">
        <v>119</v>
      </c>
      <c r="J10" s="210">
        <v>131</v>
      </c>
      <c r="K10" s="210">
        <v>137</v>
      </c>
      <c r="L10" s="210">
        <v>141</v>
      </c>
      <c r="M10" s="210">
        <v>143</v>
      </c>
      <c r="N10" s="210">
        <v>144</v>
      </c>
      <c r="O10" s="210">
        <v>143</v>
      </c>
      <c r="P10" s="210">
        <v>150</v>
      </c>
      <c r="Q10" s="16"/>
      <c r="R10" s="16"/>
      <c r="S10" s="16"/>
      <c r="T10" s="30"/>
      <c r="U10" s="30"/>
      <c r="V10" s="30"/>
      <c r="W10" s="30"/>
      <c r="X10" s="30"/>
      <c r="Y10" s="30"/>
      <c r="Z10" s="17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8.75" customHeight="1">
      <c r="A11" s="13"/>
      <c r="B11" s="39" t="s">
        <v>47</v>
      </c>
      <c r="C11" s="76" t="s">
        <v>1255</v>
      </c>
      <c r="D11" s="38" t="s">
        <v>1285</v>
      </c>
      <c r="E11" s="210">
        <v>99</v>
      </c>
      <c r="F11" s="210">
        <v>99</v>
      </c>
      <c r="G11" s="210">
        <v>98</v>
      </c>
      <c r="H11" s="210">
        <v>109</v>
      </c>
      <c r="I11" s="210">
        <v>112</v>
      </c>
      <c r="J11" s="210">
        <v>125</v>
      </c>
      <c r="K11" s="210">
        <v>131</v>
      </c>
      <c r="L11" s="210">
        <v>135</v>
      </c>
      <c r="M11" s="210">
        <v>138</v>
      </c>
      <c r="N11" s="210">
        <v>138</v>
      </c>
      <c r="O11" s="210">
        <v>139</v>
      </c>
      <c r="P11" s="210">
        <v>145</v>
      </c>
      <c r="Q11" s="16"/>
      <c r="R11" s="16"/>
      <c r="S11" s="16"/>
      <c r="T11" s="30"/>
      <c r="U11" s="30"/>
      <c r="V11" s="30"/>
      <c r="W11" s="30"/>
      <c r="X11" s="30"/>
      <c r="Y11" s="30"/>
      <c r="Z11" s="17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8.75" customHeight="1">
      <c r="A12" s="26"/>
      <c r="B12" s="39" t="s">
        <v>130</v>
      </c>
      <c r="C12" s="76" t="s">
        <v>665</v>
      </c>
      <c r="D12" s="38" t="s">
        <v>123</v>
      </c>
      <c r="E12" s="210">
        <v>36800</v>
      </c>
      <c r="F12" s="210">
        <v>36800</v>
      </c>
      <c r="G12" s="210">
        <v>35800</v>
      </c>
      <c r="H12" s="210">
        <v>39200</v>
      </c>
      <c r="I12" s="210">
        <v>39200</v>
      </c>
      <c r="J12" s="210">
        <v>39200</v>
      </c>
      <c r="K12" s="210">
        <v>39200</v>
      </c>
      <c r="L12" s="210">
        <v>39200</v>
      </c>
      <c r="M12" s="210">
        <v>39200</v>
      </c>
      <c r="N12" s="210">
        <v>39200</v>
      </c>
      <c r="O12" s="210">
        <v>39200</v>
      </c>
      <c r="P12" s="210">
        <v>39200</v>
      </c>
      <c r="Q12" s="16"/>
      <c r="R12" s="16"/>
      <c r="S12" s="16"/>
      <c r="T12" s="30"/>
      <c r="U12" s="30"/>
      <c r="V12" s="30"/>
      <c r="W12" s="30"/>
      <c r="X12" s="30"/>
      <c r="Y12" s="30"/>
      <c r="Z12" s="17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8.75" customHeight="1">
      <c r="A13" s="26" t="s">
        <v>1253</v>
      </c>
      <c r="B13" s="159"/>
      <c r="C13" s="76"/>
      <c r="D13" s="38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6"/>
      <c r="R13" s="16"/>
      <c r="S13" s="16"/>
      <c r="T13" s="30"/>
      <c r="U13" s="30"/>
      <c r="V13" s="30"/>
      <c r="W13" s="30"/>
      <c r="X13" s="30"/>
      <c r="Y13" s="30"/>
      <c r="Z13" s="17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23" ht="18.75" customHeight="1">
      <c r="A14" s="18"/>
      <c r="B14" s="39" t="s">
        <v>858</v>
      </c>
      <c r="C14" s="76" t="s">
        <v>1270</v>
      </c>
      <c r="D14" s="38" t="s">
        <v>165</v>
      </c>
      <c r="E14" s="210">
        <v>90</v>
      </c>
      <c r="F14" s="210">
        <v>90</v>
      </c>
      <c r="G14" s="210">
        <v>90</v>
      </c>
      <c r="H14" s="210">
        <v>90</v>
      </c>
      <c r="I14" s="210">
        <v>90</v>
      </c>
      <c r="J14" s="210">
        <v>90</v>
      </c>
      <c r="K14" s="210">
        <v>90</v>
      </c>
      <c r="L14" s="210">
        <v>90</v>
      </c>
      <c r="M14" s="210">
        <v>90</v>
      </c>
      <c r="N14" s="210">
        <v>90</v>
      </c>
      <c r="O14" s="210">
        <v>90</v>
      </c>
      <c r="P14" s="210">
        <v>90</v>
      </c>
      <c r="Q14" s="22"/>
      <c r="R14" s="22"/>
      <c r="S14" s="22"/>
      <c r="T14" s="22"/>
      <c r="U14" s="16"/>
      <c r="V14" s="16"/>
      <c r="W14" s="16"/>
    </row>
    <row r="15" spans="1:53" ht="18.75" customHeight="1">
      <c r="A15" s="26"/>
      <c r="B15" s="39" t="s">
        <v>859</v>
      </c>
      <c r="C15" s="76" t="s">
        <v>693</v>
      </c>
      <c r="D15" s="38" t="s">
        <v>165</v>
      </c>
      <c r="E15" s="210">
        <v>70</v>
      </c>
      <c r="F15" s="210">
        <v>70</v>
      </c>
      <c r="G15" s="210">
        <v>70</v>
      </c>
      <c r="H15" s="210">
        <v>70</v>
      </c>
      <c r="I15" s="210">
        <v>70</v>
      </c>
      <c r="J15" s="210">
        <v>70</v>
      </c>
      <c r="K15" s="210">
        <v>70</v>
      </c>
      <c r="L15" s="210">
        <v>70</v>
      </c>
      <c r="M15" s="210">
        <v>70</v>
      </c>
      <c r="N15" s="210">
        <v>70</v>
      </c>
      <c r="O15" s="210">
        <v>70</v>
      </c>
      <c r="P15" s="210">
        <v>70</v>
      </c>
      <c r="Q15" s="16"/>
      <c r="R15" s="16"/>
      <c r="S15" s="16"/>
      <c r="T15" s="30"/>
      <c r="U15" s="30"/>
      <c r="V15" s="30"/>
      <c r="W15" s="30"/>
      <c r="X15" s="30"/>
      <c r="Y15" s="30"/>
      <c r="Z15" s="1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23" ht="30" customHeight="1">
      <c r="A16" s="26"/>
      <c r="B16" s="39" t="s">
        <v>860</v>
      </c>
      <c r="C16" s="76" t="s">
        <v>1271</v>
      </c>
      <c r="D16" s="38" t="s">
        <v>165</v>
      </c>
      <c r="E16" s="210">
        <v>450</v>
      </c>
      <c r="F16" s="210">
        <v>450</v>
      </c>
      <c r="G16" s="210">
        <v>450</v>
      </c>
      <c r="H16" s="210">
        <v>450</v>
      </c>
      <c r="I16" s="210">
        <v>450</v>
      </c>
      <c r="J16" s="210">
        <v>45</v>
      </c>
      <c r="K16" s="210">
        <v>450</v>
      </c>
      <c r="L16" s="210">
        <v>45</v>
      </c>
      <c r="M16" s="210">
        <v>450</v>
      </c>
      <c r="N16" s="210">
        <v>450</v>
      </c>
      <c r="O16" s="210">
        <v>450</v>
      </c>
      <c r="P16" s="210">
        <v>450</v>
      </c>
      <c r="Q16" s="22"/>
      <c r="R16" s="22"/>
      <c r="S16" s="22"/>
      <c r="T16" s="22"/>
      <c r="U16" s="16"/>
      <c r="V16" s="16"/>
      <c r="W16" s="16"/>
    </row>
    <row r="17" spans="1:53" ht="18.75" customHeight="1">
      <c r="A17" s="26"/>
      <c r="B17" s="39" t="s">
        <v>65</v>
      </c>
      <c r="C17" s="76" t="s">
        <v>66</v>
      </c>
      <c r="D17" s="38" t="s">
        <v>861</v>
      </c>
      <c r="E17" s="210">
        <v>240</v>
      </c>
      <c r="F17" s="210">
        <v>240</v>
      </c>
      <c r="G17" s="210">
        <v>240</v>
      </c>
      <c r="H17" s="210">
        <v>240</v>
      </c>
      <c r="I17" s="210">
        <v>240</v>
      </c>
      <c r="J17" s="210">
        <v>240</v>
      </c>
      <c r="K17" s="210">
        <v>240</v>
      </c>
      <c r="L17" s="210">
        <v>240</v>
      </c>
      <c r="M17" s="210">
        <v>240</v>
      </c>
      <c r="N17" s="210">
        <v>240</v>
      </c>
      <c r="O17" s="210">
        <v>240</v>
      </c>
      <c r="P17" s="210">
        <v>240</v>
      </c>
      <c r="Q17" s="16"/>
      <c r="R17" s="16"/>
      <c r="S17" s="16"/>
      <c r="T17" s="30"/>
      <c r="U17" s="30"/>
      <c r="V17" s="30"/>
      <c r="W17" s="30"/>
      <c r="X17" s="30"/>
      <c r="Y17" s="30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ht="18.75" customHeight="1">
      <c r="A18" s="26"/>
      <c r="B18" s="39" t="s">
        <v>862</v>
      </c>
      <c r="C18" s="76" t="s">
        <v>492</v>
      </c>
      <c r="D18" s="38" t="s">
        <v>164</v>
      </c>
      <c r="E18" s="210">
        <v>350</v>
      </c>
      <c r="F18" s="210">
        <v>350</v>
      </c>
      <c r="G18" s="210">
        <v>350</v>
      </c>
      <c r="H18" s="210">
        <v>350</v>
      </c>
      <c r="I18" s="210">
        <v>350</v>
      </c>
      <c r="J18" s="210">
        <v>350</v>
      </c>
      <c r="K18" s="210">
        <v>350</v>
      </c>
      <c r="L18" s="210">
        <v>350</v>
      </c>
      <c r="M18" s="210">
        <v>350</v>
      </c>
      <c r="N18" s="210">
        <v>350</v>
      </c>
      <c r="O18" s="210">
        <v>350</v>
      </c>
      <c r="P18" s="210">
        <v>350</v>
      </c>
      <c r="Q18" s="16"/>
      <c r="R18" s="16"/>
      <c r="S18" s="16"/>
      <c r="T18" s="30"/>
      <c r="U18" s="30"/>
      <c r="V18" s="30"/>
      <c r="W18" s="30"/>
      <c r="X18" s="30"/>
      <c r="Y18" s="30"/>
      <c r="Z18" s="1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</row>
    <row r="19" spans="1:53" ht="28.5">
      <c r="A19" s="26"/>
      <c r="B19" s="39" t="s">
        <v>1257</v>
      </c>
      <c r="C19" s="76" t="s">
        <v>1272</v>
      </c>
      <c r="D19" s="38" t="s">
        <v>164</v>
      </c>
      <c r="E19" s="210">
        <v>450</v>
      </c>
      <c r="F19" s="210">
        <v>450</v>
      </c>
      <c r="G19" s="210">
        <v>450</v>
      </c>
      <c r="H19" s="210">
        <v>450</v>
      </c>
      <c r="I19" s="210">
        <v>450</v>
      </c>
      <c r="J19" s="210">
        <v>450</v>
      </c>
      <c r="K19" s="210">
        <v>450</v>
      </c>
      <c r="L19" s="210">
        <v>450</v>
      </c>
      <c r="M19" s="210">
        <v>450</v>
      </c>
      <c r="N19" s="210">
        <v>450</v>
      </c>
      <c r="O19" s="210">
        <v>450</v>
      </c>
      <c r="P19" s="210">
        <v>450</v>
      </c>
      <c r="Q19" s="16"/>
      <c r="R19" s="16"/>
      <c r="S19" s="16"/>
      <c r="T19" s="30"/>
      <c r="U19" s="30"/>
      <c r="V19" s="30"/>
      <c r="W19" s="30"/>
      <c r="X19" s="30"/>
      <c r="Y19" s="30"/>
      <c r="Z19" s="17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28.5">
      <c r="A20" s="26"/>
      <c r="B20" s="39" t="s">
        <v>270</v>
      </c>
      <c r="C20" s="76" t="s">
        <v>493</v>
      </c>
      <c r="D20" s="38" t="s">
        <v>179</v>
      </c>
      <c r="E20" s="210">
        <v>3000</v>
      </c>
      <c r="F20" s="210">
        <v>3000</v>
      </c>
      <c r="G20" s="210">
        <v>3000</v>
      </c>
      <c r="H20" s="210">
        <v>3000</v>
      </c>
      <c r="I20" s="210">
        <v>3000</v>
      </c>
      <c r="J20" s="210">
        <v>3000</v>
      </c>
      <c r="K20" s="210">
        <v>3000</v>
      </c>
      <c r="L20" s="210">
        <v>3000</v>
      </c>
      <c r="M20" s="210">
        <v>3000</v>
      </c>
      <c r="N20" s="210">
        <v>3000</v>
      </c>
      <c r="O20" s="210">
        <v>3000</v>
      </c>
      <c r="P20" s="210">
        <v>3000</v>
      </c>
      <c r="Q20" s="16"/>
      <c r="R20" s="16"/>
      <c r="S20" s="16"/>
      <c r="T20" s="30"/>
      <c r="U20" s="30"/>
      <c r="V20" s="30"/>
      <c r="W20" s="30"/>
      <c r="X20" s="30"/>
      <c r="Y20" s="30"/>
      <c r="Z20" s="1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</row>
    <row r="21" spans="1:53" ht="27" customHeight="1">
      <c r="A21" s="26"/>
      <c r="B21" s="39" t="s">
        <v>863</v>
      </c>
      <c r="C21" s="76" t="s">
        <v>1273</v>
      </c>
      <c r="D21" s="38" t="s">
        <v>179</v>
      </c>
      <c r="E21" s="210">
        <v>60</v>
      </c>
      <c r="F21" s="210">
        <v>60</v>
      </c>
      <c r="G21" s="210">
        <v>60</v>
      </c>
      <c r="H21" s="210">
        <v>60</v>
      </c>
      <c r="I21" s="210">
        <v>60</v>
      </c>
      <c r="J21" s="210">
        <v>60</v>
      </c>
      <c r="K21" s="210">
        <v>60</v>
      </c>
      <c r="L21" s="210">
        <v>60</v>
      </c>
      <c r="M21" s="210">
        <v>60</v>
      </c>
      <c r="N21" s="210">
        <v>60</v>
      </c>
      <c r="O21" s="210">
        <v>60</v>
      </c>
      <c r="P21" s="210">
        <v>60</v>
      </c>
      <c r="Q21" s="16"/>
      <c r="R21" s="16"/>
      <c r="S21" s="16"/>
      <c r="T21" s="30"/>
      <c r="U21" s="30"/>
      <c r="V21" s="30"/>
      <c r="W21" s="30"/>
      <c r="X21" s="30"/>
      <c r="Y21" s="30"/>
      <c r="Z21" s="1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</row>
    <row r="22" spans="1:53" ht="18.75" customHeight="1">
      <c r="A22" s="26"/>
      <c r="B22" s="39" t="s">
        <v>67</v>
      </c>
      <c r="C22" s="76" t="s">
        <v>697</v>
      </c>
      <c r="D22" s="38" t="s">
        <v>158</v>
      </c>
      <c r="E22" s="210">
        <v>725</v>
      </c>
      <c r="F22" s="210">
        <v>725</v>
      </c>
      <c r="G22" s="210">
        <v>725</v>
      </c>
      <c r="H22" s="210">
        <v>725</v>
      </c>
      <c r="I22" s="210">
        <v>725</v>
      </c>
      <c r="J22" s="210">
        <v>725</v>
      </c>
      <c r="K22" s="210">
        <v>725</v>
      </c>
      <c r="L22" s="210">
        <v>700</v>
      </c>
      <c r="M22" s="210">
        <v>700</v>
      </c>
      <c r="N22" s="210">
        <v>700</v>
      </c>
      <c r="O22" s="210">
        <v>700</v>
      </c>
      <c r="P22" s="210">
        <v>700</v>
      </c>
      <c r="Q22" s="16"/>
      <c r="R22" s="16"/>
      <c r="S22" s="16"/>
      <c r="T22" s="30"/>
      <c r="U22" s="30"/>
      <c r="V22" s="30"/>
      <c r="W22" s="30"/>
      <c r="X22" s="30"/>
      <c r="Y22" s="30"/>
      <c r="Z22" s="17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8.75" customHeight="1">
      <c r="A23" s="26" t="s">
        <v>1254</v>
      </c>
      <c r="B23" s="95"/>
      <c r="C23" s="76"/>
      <c r="D23" s="38"/>
      <c r="E23" s="210"/>
      <c r="F23" s="210"/>
      <c r="G23" s="212"/>
      <c r="H23" s="210"/>
      <c r="I23" s="212"/>
      <c r="J23" s="210"/>
      <c r="K23" s="210"/>
      <c r="L23" s="210"/>
      <c r="M23" s="210"/>
      <c r="N23" s="210"/>
      <c r="O23" s="210"/>
      <c r="P23" s="210"/>
      <c r="Q23" s="16"/>
      <c r="R23" s="16"/>
      <c r="S23" s="16"/>
      <c r="T23" s="30"/>
      <c r="U23" s="30"/>
      <c r="V23" s="30"/>
      <c r="W23" s="30"/>
      <c r="X23" s="30"/>
      <c r="Y23" s="30"/>
      <c r="Z23" s="17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8.75" customHeight="1">
      <c r="A24" s="13"/>
      <c r="B24" s="39" t="s">
        <v>74</v>
      </c>
      <c r="C24" s="76" t="s">
        <v>494</v>
      </c>
      <c r="D24" s="38" t="s">
        <v>1286</v>
      </c>
      <c r="E24" s="210">
        <v>2000</v>
      </c>
      <c r="F24" s="210">
        <v>2000</v>
      </c>
      <c r="G24" s="210">
        <v>2000</v>
      </c>
      <c r="H24" s="210">
        <v>2000</v>
      </c>
      <c r="I24" s="210">
        <v>2000</v>
      </c>
      <c r="J24" s="210">
        <v>2000</v>
      </c>
      <c r="K24" s="210">
        <v>2000</v>
      </c>
      <c r="L24" s="210">
        <v>2000</v>
      </c>
      <c r="M24" s="210">
        <v>2000</v>
      </c>
      <c r="N24" s="210">
        <v>2000</v>
      </c>
      <c r="O24" s="210">
        <v>2000</v>
      </c>
      <c r="P24" s="210">
        <v>2000</v>
      </c>
      <c r="Q24" s="16"/>
      <c r="R24" s="16"/>
      <c r="S24" s="16"/>
      <c r="T24" s="30"/>
      <c r="U24" s="30"/>
      <c r="V24" s="30"/>
      <c r="W24" s="30"/>
      <c r="X24" s="30"/>
      <c r="Y24" s="30"/>
      <c r="Z24" s="17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8.75" customHeight="1">
      <c r="A25" s="13"/>
      <c r="B25" s="39" t="s">
        <v>695</v>
      </c>
      <c r="C25" s="76" t="s">
        <v>696</v>
      </c>
      <c r="D25" s="38" t="s">
        <v>1286</v>
      </c>
      <c r="E25" s="210">
        <v>710</v>
      </c>
      <c r="F25" s="210">
        <v>710</v>
      </c>
      <c r="G25" s="210">
        <v>710</v>
      </c>
      <c r="H25" s="210">
        <v>710</v>
      </c>
      <c r="I25" s="210">
        <v>710</v>
      </c>
      <c r="J25" s="210">
        <v>710</v>
      </c>
      <c r="K25" s="210">
        <v>710</v>
      </c>
      <c r="L25" s="210">
        <v>710</v>
      </c>
      <c r="M25" s="210">
        <v>710</v>
      </c>
      <c r="N25" s="210">
        <v>710</v>
      </c>
      <c r="O25" s="210">
        <v>710</v>
      </c>
      <c r="P25" s="210">
        <v>710</v>
      </c>
      <c r="Q25" s="16"/>
      <c r="R25" s="16"/>
      <c r="S25" s="16"/>
      <c r="T25" s="30"/>
      <c r="U25" s="30"/>
      <c r="V25" s="30"/>
      <c r="W25" s="30"/>
      <c r="X25" s="30"/>
      <c r="Y25" s="30"/>
      <c r="Z25" s="1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8.75" customHeight="1">
      <c r="A26" s="13"/>
      <c r="B26" s="39" t="s">
        <v>75</v>
      </c>
      <c r="C26" s="76" t="s">
        <v>76</v>
      </c>
      <c r="D26" s="38" t="s">
        <v>183</v>
      </c>
      <c r="E26" s="210">
        <v>1300</v>
      </c>
      <c r="F26" s="210">
        <v>1300</v>
      </c>
      <c r="G26" s="210">
        <v>1300</v>
      </c>
      <c r="H26" s="210">
        <v>1300</v>
      </c>
      <c r="I26" s="210">
        <v>1300</v>
      </c>
      <c r="J26" s="210">
        <v>1300</v>
      </c>
      <c r="K26" s="210">
        <v>1300</v>
      </c>
      <c r="L26" s="210">
        <v>1300</v>
      </c>
      <c r="M26" s="210">
        <v>1300</v>
      </c>
      <c r="N26" s="210">
        <v>1300</v>
      </c>
      <c r="O26" s="210">
        <v>1300</v>
      </c>
      <c r="P26" s="210">
        <v>1300</v>
      </c>
      <c r="Q26" s="16"/>
      <c r="R26" s="16"/>
      <c r="S26" s="16"/>
      <c r="T26" s="30"/>
      <c r="U26" s="30"/>
      <c r="V26" s="30"/>
      <c r="W26" s="30"/>
      <c r="X26" s="30"/>
      <c r="Y26" s="30"/>
      <c r="Z26" s="17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8.75" customHeight="1">
      <c r="A27" s="13"/>
      <c r="B27" s="39" t="s">
        <v>77</v>
      </c>
      <c r="C27" s="76" t="s">
        <v>78</v>
      </c>
      <c r="D27" s="38" t="s">
        <v>864</v>
      </c>
      <c r="E27" s="210">
        <v>250</v>
      </c>
      <c r="F27" s="210">
        <v>250</v>
      </c>
      <c r="G27" s="210">
        <v>250</v>
      </c>
      <c r="H27" s="210">
        <v>250</v>
      </c>
      <c r="I27" s="210">
        <v>250</v>
      </c>
      <c r="J27" s="210">
        <v>250</v>
      </c>
      <c r="K27" s="210">
        <v>250</v>
      </c>
      <c r="L27" s="210">
        <v>250</v>
      </c>
      <c r="M27" s="210">
        <v>250</v>
      </c>
      <c r="N27" s="210">
        <v>250</v>
      </c>
      <c r="O27" s="210">
        <v>250</v>
      </c>
      <c r="P27" s="210">
        <v>250</v>
      </c>
      <c r="Q27" s="16"/>
      <c r="R27" s="16"/>
      <c r="S27" s="16"/>
      <c r="T27" s="30"/>
      <c r="U27" s="30"/>
      <c r="V27" s="30"/>
      <c r="W27" s="30"/>
      <c r="X27" s="30"/>
      <c r="Y27" s="30"/>
      <c r="Z27" s="17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8.75" customHeight="1">
      <c r="A28" s="13"/>
      <c r="B28" s="39" t="s">
        <v>495</v>
      </c>
      <c r="C28" s="76" t="s">
        <v>685</v>
      </c>
      <c r="D28" s="38" t="s">
        <v>167</v>
      </c>
      <c r="E28" s="215">
        <v>150</v>
      </c>
      <c r="F28" s="215">
        <v>150</v>
      </c>
      <c r="G28" s="215">
        <v>150</v>
      </c>
      <c r="H28" s="215">
        <v>150</v>
      </c>
      <c r="I28" s="215">
        <v>150</v>
      </c>
      <c r="J28" s="215">
        <v>150</v>
      </c>
      <c r="K28" s="215">
        <v>150</v>
      </c>
      <c r="L28" s="215">
        <v>150</v>
      </c>
      <c r="M28" s="215">
        <v>150</v>
      </c>
      <c r="N28" s="215">
        <v>150</v>
      </c>
      <c r="O28" s="215">
        <v>150</v>
      </c>
      <c r="P28" s="215">
        <v>150</v>
      </c>
      <c r="Q28" s="16"/>
      <c r="R28" s="16"/>
      <c r="S28" s="16"/>
      <c r="T28" s="30"/>
      <c r="U28" s="30"/>
      <c r="V28" s="30"/>
      <c r="W28" s="30"/>
      <c r="X28" s="30"/>
      <c r="Y28" s="30"/>
      <c r="Z28" s="17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23" ht="18.75" customHeight="1">
      <c r="A29" s="5"/>
      <c r="B29" s="54" t="s">
        <v>68</v>
      </c>
      <c r="C29" s="91" t="s">
        <v>177</v>
      </c>
      <c r="D29" s="38" t="s">
        <v>158</v>
      </c>
      <c r="E29" s="215">
        <v>320</v>
      </c>
      <c r="F29" s="215">
        <v>320</v>
      </c>
      <c r="G29" s="215">
        <v>320</v>
      </c>
      <c r="H29" s="215">
        <v>320</v>
      </c>
      <c r="I29" s="215">
        <v>320</v>
      </c>
      <c r="J29" s="215">
        <v>320</v>
      </c>
      <c r="K29" s="215">
        <v>320</v>
      </c>
      <c r="L29" s="215">
        <v>320</v>
      </c>
      <c r="M29" s="215">
        <v>320</v>
      </c>
      <c r="N29" s="215">
        <v>320</v>
      </c>
      <c r="O29" s="215">
        <v>320</v>
      </c>
      <c r="P29" s="215">
        <v>320</v>
      </c>
      <c r="Q29" s="162"/>
      <c r="R29" s="5"/>
      <c r="S29" s="5"/>
      <c r="T29" s="5"/>
      <c r="U29" s="5"/>
      <c r="V29" s="5"/>
      <c r="W29" s="5"/>
    </row>
    <row r="30" spans="1:23" ht="18.75" customHeight="1">
      <c r="A30" s="5"/>
      <c r="B30" s="54" t="s">
        <v>865</v>
      </c>
      <c r="C30" s="91" t="s">
        <v>496</v>
      </c>
      <c r="D30" s="38" t="s">
        <v>158</v>
      </c>
      <c r="E30" s="215">
        <v>4100</v>
      </c>
      <c r="F30" s="215">
        <v>4100</v>
      </c>
      <c r="G30" s="215">
        <v>4100</v>
      </c>
      <c r="H30" s="215">
        <v>4100</v>
      </c>
      <c r="I30" s="215">
        <v>4100</v>
      </c>
      <c r="J30" s="215">
        <v>4100</v>
      </c>
      <c r="K30" s="215">
        <v>4100</v>
      </c>
      <c r="L30" s="215">
        <v>4100</v>
      </c>
      <c r="M30" s="215">
        <v>4100</v>
      </c>
      <c r="N30" s="215">
        <v>4100</v>
      </c>
      <c r="O30" s="215">
        <v>4100</v>
      </c>
      <c r="P30" s="215">
        <v>4100</v>
      </c>
      <c r="Q30" s="162"/>
      <c r="R30" s="5"/>
      <c r="S30" s="5"/>
      <c r="T30" s="5"/>
      <c r="U30" s="5"/>
      <c r="V30" s="5"/>
      <c r="W30" s="5"/>
    </row>
    <row r="31" spans="1:23" ht="18.75" customHeight="1">
      <c r="A31" s="26"/>
      <c r="B31" s="39" t="s">
        <v>866</v>
      </c>
      <c r="C31" s="76" t="s">
        <v>69</v>
      </c>
      <c r="D31" s="38" t="s">
        <v>158</v>
      </c>
      <c r="E31" s="215">
        <v>4200</v>
      </c>
      <c r="F31" s="215">
        <v>5530</v>
      </c>
      <c r="G31" s="215">
        <v>5530</v>
      </c>
      <c r="H31" s="215">
        <v>5530</v>
      </c>
      <c r="I31" s="215">
        <v>5600</v>
      </c>
      <c r="J31" s="215">
        <v>5600</v>
      </c>
      <c r="K31" s="215">
        <v>6130</v>
      </c>
      <c r="L31" s="215">
        <v>6130</v>
      </c>
      <c r="M31" s="215">
        <v>6130</v>
      </c>
      <c r="N31" s="215">
        <v>6130</v>
      </c>
      <c r="O31" s="215">
        <v>6130</v>
      </c>
      <c r="P31" s="215">
        <v>6130</v>
      </c>
      <c r="Q31" s="163"/>
      <c r="R31" s="5"/>
      <c r="S31" s="5"/>
      <c r="T31" s="5"/>
      <c r="U31" s="5"/>
      <c r="V31" s="5"/>
      <c r="W31" s="5"/>
    </row>
    <row r="32" spans="1:53" ht="42.75">
      <c r="A32" s="26"/>
      <c r="B32" s="54" t="s">
        <v>867</v>
      </c>
      <c r="C32" s="76" t="s">
        <v>1274</v>
      </c>
      <c r="D32" s="38" t="s">
        <v>868</v>
      </c>
      <c r="E32" s="210">
        <v>3000</v>
      </c>
      <c r="F32" s="210">
        <v>3000</v>
      </c>
      <c r="G32" s="210">
        <v>3000</v>
      </c>
      <c r="H32" s="210">
        <v>3000</v>
      </c>
      <c r="I32" s="32" t="s">
        <v>750</v>
      </c>
      <c r="J32" s="32" t="s">
        <v>750</v>
      </c>
      <c r="K32" s="32" t="s">
        <v>750</v>
      </c>
      <c r="L32" s="32" t="s">
        <v>1287</v>
      </c>
      <c r="M32" s="32" t="s">
        <v>1287</v>
      </c>
      <c r="N32" s="32" t="s">
        <v>1287</v>
      </c>
      <c r="O32" s="32" t="s">
        <v>1287</v>
      </c>
      <c r="P32" s="32" t="s">
        <v>1287</v>
      </c>
      <c r="Q32" s="18"/>
      <c r="R32" s="18"/>
      <c r="S32" s="18"/>
      <c r="T32" s="18"/>
      <c r="U32" s="18"/>
      <c r="V32" s="18"/>
      <c r="W32" s="18"/>
      <c r="X32" s="12"/>
      <c r="Y32" s="18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8.5">
      <c r="A33" s="26"/>
      <c r="B33" s="39" t="s">
        <v>497</v>
      </c>
      <c r="C33" s="76" t="s">
        <v>1275</v>
      </c>
      <c r="D33" s="38" t="s">
        <v>123</v>
      </c>
      <c r="E33" s="210">
        <v>34700</v>
      </c>
      <c r="F33" s="210">
        <v>32300</v>
      </c>
      <c r="G33" s="210">
        <v>32300</v>
      </c>
      <c r="H33" s="210">
        <v>32300</v>
      </c>
      <c r="I33" s="210">
        <v>32300</v>
      </c>
      <c r="J33" s="210">
        <v>32300</v>
      </c>
      <c r="K33" s="210">
        <v>32300</v>
      </c>
      <c r="L33" s="210">
        <v>32300</v>
      </c>
      <c r="M33" s="210">
        <v>32300</v>
      </c>
      <c r="N33" s="210">
        <v>32300</v>
      </c>
      <c r="O33" s="210">
        <v>32000</v>
      </c>
      <c r="P33" s="210">
        <v>32000</v>
      </c>
      <c r="Q33" s="16"/>
      <c r="R33" s="16"/>
      <c r="S33" s="16"/>
      <c r="T33" s="30"/>
      <c r="U33" s="30"/>
      <c r="V33" s="30"/>
      <c r="W33" s="30"/>
      <c r="X33" s="30"/>
      <c r="Y33" s="30"/>
      <c r="Z33" s="1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8.75" customHeight="1">
      <c r="A34" s="13"/>
      <c r="B34" s="39" t="s">
        <v>869</v>
      </c>
      <c r="C34" s="76" t="s">
        <v>1276</v>
      </c>
      <c r="D34" s="38" t="s">
        <v>868</v>
      </c>
      <c r="E34" s="210">
        <v>390</v>
      </c>
      <c r="F34" s="210">
        <v>390</v>
      </c>
      <c r="G34" s="210">
        <v>390</v>
      </c>
      <c r="H34" s="210">
        <v>390</v>
      </c>
      <c r="I34" s="210">
        <v>390</v>
      </c>
      <c r="J34" s="210">
        <v>390</v>
      </c>
      <c r="K34" s="210">
        <v>390</v>
      </c>
      <c r="L34" s="210">
        <v>390</v>
      </c>
      <c r="M34" s="210">
        <v>390</v>
      </c>
      <c r="N34" s="210">
        <v>390</v>
      </c>
      <c r="O34" s="210">
        <v>390</v>
      </c>
      <c r="P34" s="210">
        <v>390</v>
      </c>
      <c r="Q34" s="16"/>
      <c r="R34" s="16"/>
      <c r="S34" s="16"/>
      <c r="T34" s="30"/>
      <c r="U34" s="30"/>
      <c r="V34" s="30"/>
      <c r="W34" s="30"/>
      <c r="X34" s="30"/>
      <c r="Y34" s="30"/>
      <c r="Z34" s="1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.75" customHeight="1">
      <c r="A35" s="13"/>
      <c r="B35" s="39" t="s">
        <v>47</v>
      </c>
      <c r="C35" s="76" t="s">
        <v>1277</v>
      </c>
      <c r="D35" s="38" t="s">
        <v>868</v>
      </c>
      <c r="E35" s="210">
        <v>515</v>
      </c>
      <c r="F35" s="210">
        <v>515</v>
      </c>
      <c r="G35" s="210">
        <v>515</v>
      </c>
      <c r="H35" s="210">
        <v>515</v>
      </c>
      <c r="I35" s="210">
        <v>515</v>
      </c>
      <c r="J35" s="210">
        <v>515</v>
      </c>
      <c r="K35" s="210">
        <v>515</v>
      </c>
      <c r="L35" s="210">
        <v>515</v>
      </c>
      <c r="M35" s="210">
        <v>515</v>
      </c>
      <c r="N35" s="210">
        <v>515</v>
      </c>
      <c r="O35" s="210">
        <v>530</v>
      </c>
      <c r="P35" s="210">
        <v>530</v>
      </c>
      <c r="Q35" s="16"/>
      <c r="R35" s="16"/>
      <c r="S35" s="16"/>
      <c r="T35" s="30"/>
      <c r="U35" s="30"/>
      <c r="V35" s="30"/>
      <c r="W35" s="30"/>
      <c r="X35" s="30"/>
      <c r="Y35" s="30"/>
      <c r="Z35" s="1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8.75" customHeight="1">
      <c r="A36" s="13"/>
      <c r="B36" s="39" t="s">
        <v>79</v>
      </c>
      <c r="C36" s="76" t="s">
        <v>1278</v>
      </c>
      <c r="D36" s="38" t="s">
        <v>160</v>
      </c>
      <c r="E36" s="210">
        <v>32</v>
      </c>
      <c r="F36" s="210">
        <v>32</v>
      </c>
      <c r="G36" s="210">
        <v>32</v>
      </c>
      <c r="H36" s="210">
        <v>32</v>
      </c>
      <c r="I36" s="210">
        <v>32</v>
      </c>
      <c r="J36" s="210">
        <v>32</v>
      </c>
      <c r="K36" s="210">
        <v>32</v>
      </c>
      <c r="L36" s="210">
        <v>32</v>
      </c>
      <c r="M36" s="210">
        <v>32</v>
      </c>
      <c r="N36" s="210">
        <v>32</v>
      </c>
      <c r="O36" s="210">
        <v>33</v>
      </c>
      <c r="P36" s="210">
        <v>33</v>
      </c>
      <c r="Q36" s="16"/>
      <c r="R36" s="16"/>
      <c r="S36" s="16"/>
      <c r="T36" s="30"/>
      <c r="U36" s="30"/>
      <c r="V36" s="30"/>
      <c r="W36" s="30"/>
      <c r="X36" s="30"/>
      <c r="Y36" s="30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8.75" customHeight="1">
      <c r="A37" s="13"/>
      <c r="B37" s="39" t="s">
        <v>47</v>
      </c>
      <c r="C37" s="76" t="s">
        <v>1279</v>
      </c>
      <c r="D37" s="38" t="s">
        <v>160</v>
      </c>
      <c r="E37" s="210">
        <v>50</v>
      </c>
      <c r="F37" s="210">
        <v>50</v>
      </c>
      <c r="G37" s="210">
        <v>50</v>
      </c>
      <c r="H37" s="210">
        <v>50</v>
      </c>
      <c r="I37" s="210">
        <v>50</v>
      </c>
      <c r="J37" s="210">
        <v>50</v>
      </c>
      <c r="K37" s="210">
        <v>50</v>
      </c>
      <c r="L37" s="210">
        <v>50</v>
      </c>
      <c r="M37" s="210">
        <v>50</v>
      </c>
      <c r="N37" s="210">
        <v>50</v>
      </c>
      <c r="O37" s="210">
        <v>50</v>
      </c>
      <c r="P37" s="210">
        <v>50</v>
      </c>
      <c r="Q37" s="16"/>
      <c r="R37" s="16"/>
      <c r="S37" s="16"/>
      <c r="T37" s="30"/>
      <c r="U37" s="30"/>
      <c r="V37" s="30"/>
      <c r="W37" s="30"/>
      <c r="X37" s="30"/>
      <c r="Y37" s="30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8.5">
      <c r="A38" s="26"/>
      <c r="B38" s="39" t="s">
        <v>70</v>
      </c>
      <c r="C38" s="76" t="s">
        <v>1280</v>
      </c>
      <c r="D38" s="38" t="s">
        <v>158</v>
      </c>
      <c r="E38" s="210">
        <v>1500</v>
      </c>
      <c r="F38" s="210">
        <v>1500</v>
      </c>
      <c r="G38" s="210">
        <v>1500</v>
      </c>
      <c r="H38" s="210">
        <v>1500</v>
      </c>
      <c r="I38" s="210">
        <v>1500</v>
      </c>
      <c r="J38" s="210">
        <v>1500</v>
      </c>
      <c r="K38" s="210">
        <v>1500</v>
      </c>
      <c r="L38" s="210">
        <v>1500</v>
      </c>
      <c r="M38" s="210">
        <v>1500</v>
      </c>
      <c r="N38" s="210">
        <v>1500</v>
      </c>
      <c r="O38" s="210">
        <v>1500</v>
      </c>
      <c r="P38" s="210">
        <v>1500</v>
      </c>
      <c r="Q38" s="16"/>
      <c r="R38" s="16"/>
      <c r="S38" s="16"/>
      <c r="T38" s="30"/>
      <c r="U38" s="30"/>
      <c r="V38" s="30"/>
      <c r="W38" s="30"/>
      <c r="X38" s="30"/>
      <c r="Y38" s="30"/>
      <c r="Z38" s="1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8.75" customHeight="1">
      <c r="A39" s="13"/>
      <c r="B39" s="39" t="s">
        <v>498</v>
      </c>
      <c r="C39" s="76" t="s">
        <v>1281</v>
      </c>
      <c r="D39" s="38" t="s">
        <v>158</v>
      </c>
      <c r="E39" s="210" t="s">
        <v>750</v>
      </c>
      <c r="F39" s="210" t="s">
        <v>750</v>
      </c>
      <c r="G39" s="210" t="s">
        <v>750</v>
      </c>
      <c r="H39" s="210">
        <v>350</v>
      </c>
      <c r="I39" s="210">
        <v>350</v>
      </c>
      <c r="J39" s="210">
        <v>325</v>
      </c>
      <c r="K39" s="210">
        <v>325</v>
      </c>
      <c r="L39" s="210">
        <v>325</v>
      </c>
      <c r="M39" s="210">
        <v>325</v>
      </c>
      <c r="N39" s="210" t="s">
        <v>750</v>
      </c>
      <c r="O39" s="210" t="s">
        <v>750</v>
      </c>
      <c r="P39" s="210" t="s">
        <v>750</v>
      </c>
      <c r="Q39" s="16"/>
      <c r="R39" s="16"/>
      <c r="S39" s="16"/>
      <c r="T39" s="30"/>
      <c r="U39" s="30"/>
      <c r="V39" s="30"/>
      <c r="W39" s="30"/>
      <c r="X39" s="30"/>
      <c r="Y39" s="30"/>
      <c r="Z39" s="1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8.5">
      <c r="A40" s="26"/>
      <c r="B40" s="39" t="s">
        <v>499</v>
      </c>
      <c r="C40" s="76" t="s">
        <v>36</v>
      </c>
      <c r="D40" s="38" t="s">
        <v>123</v>
      </c>
      <c r="E40" s="210">
        <v>2380</v>
      </c>
      <c r="F40" s="210">
        <v>2380</v>
      </c>
      <c r="G40" s="210">
        <v>2380</v>
      </c>
      <c r="H40" s="210">
        <v>2380</v>
      </c>
      <c r="I40" s="210">
        <v>2380</v>
      </c>
      <c r="J40" s="210">
        <v>2380</v>
      </c>
      <c r="K40" s="210">
        <v>2380</v>
      </c>
      <c r="L40" s="210">
        <v>2380</v>
      </c>
      <c r="M40" s="210">
        <v>2380</v>
      </c>
      <c r="N40" s="210">
        <v>2380</v>
      </c>
      <c r="O40" s="210">
        <v>2380</v>
      </c>
      <c r="P40" s="210">
        <v>2380</v>
      </c>
      <c r="Q40" s="16"/>
      <c r="R40" s="16"/>
      <c r="S40" s="16"/>
      <c r="T40" s="30"/>
      <c r="U40" s="30"/>
      <c r="V40" s="30"/>
      <c r="W40" s="30"/>
      <c r="X40" s="30"/>
      <c r="Y40" s="30"/>
      <c r="Z40" s="1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8.75" customHeight="1">
      <c r="A41" s="13"/>
      <c r="B41" s="39" t="s">
        <v>71</v>
      </c>
      <c r="C41" s="76" t="s">
        <v>72</v>
      </c>
      <c r="D41" s="38" t="s">
        <v>868</v>
      </c>
      <c r="E41" s="210">
        <v>77</v>
      </c>
      <c r="F41" s="210">
        <v>80</v>
      </c>
      <c r="G41" s="210">
        <v>110</v>
      </c>
      <c r="H41" s="210">
        <v>60</v>
      </c>
      <c r="I41" s="210">
        <v>110</v>
      </c>
      <c r="J41" s="210">
        <v>83</v>
      </c>
      <c r="K41" s="210">
        <v>83</v>
      </c>
      <c r="L41" s="210">
        <v>90</v>
      </c>
      <c r="M41" s="210">
        <v>113</v>
      </c>
      <c r="N41" s="210">
        <v>137</v>
      </c>
      <c r="O41" s="210">
        <v>117</v>
      </c>
      <c r="P41" s="210">
        <v>110</v>
      </c>
      <c r="Q41" s="16"/>
      <c r="R41" s="16"/>
      <c r="S41" s="16"/>
      <c r="T41" s="30"/>
      <c r="U41" s="30"/>
      <c r="V41" s="30"/>
      <c r="W41" s="30"/>
      <c r="X41" s="30"/>
      <c r="Y41" s="30"/>
      <c r="Z41" s="1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8.75" customHeight="1">
      <c r="A42" s="13"/>
      <c r="B42" s="39" t="s">
        <v>47</v>
      </c>
      <c r="C42" s="76" t="s">
        <v>73</v>
      </c>
      <c r="D42" s="38" t="s">
        <v>868</v>
      </c>
      <c r="E42" s="210">
        <v>100</v>
      </c>
      <c r="F42" s="210">
        <v>87</v>
      </c>
      <c r="G42" s="210">
        <v>173</v>
      </c>
      <c r="H42" s="210">
        <v>92</v>
      </c>
      <c r="I42" s="210">
        <v>95</v>
      </c>
      <c r="J42" s="210">
        <v>77</v>
      </c>
      <c r="K42" s="210">
        <v>77</v>
      </c>
      <c r="L42" s="210">
        <v>83</v>
      </c>
      <c r="M42" s="210">
        <v>97</v>
      </c>
      <c r="N42" s="210">
        <v>110</v>
      </c>
      <c r="O42" s="210">
        <v>137</v>
      </c>
      <c r="P42" s="210">
        <v>110</v>
      </c>
      <c r="Q42" s="16"/>
      <c r="R42" s="16"/>
      <c r="S42" s="16"/>
      <c r="T42" s="30"/>
      <c r="U42" s="30"/>
      <c r="V42" s="30"/>
      <c r="W42" s="30"/>
      <c r="X42" s="30"/>
      <c r="Y42" s="30"/>
      <c r="Z42" s="1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8.75" customHeight="1">
      <c r="A43" s="13"/>
      <c r="B43" s="39" t="s">
        <v>870</v>
      </c>
      <c r="C43" s="76" t="s">
        <v>62</v>
      </c>
      <c r="D43" s="38" t="s">
        <v>158</v>
      </c>
      <c r="E43" s="210">
        <v>500</v>
      </c>
      <c r="F43" s="210">
        <v>500</v>
      </c>
      <c r="G43" s="210">
        <v>500</v>
      </c>
      <c r="H43" s="210">
        <v>500</v>
      </c>
      <c r="I43" s="210">
        <v>500</v>
      </c>
      <c r="J43" s="210">
        <v>500</v>
      </c>
      <c r="K43" s="210">
        <v>500</v>
      </c>
      <c r="L43" s="210">
        <v>500</v>
      </c>
      <c r="M43" s="210">
        <v>500</v>
      </c>
      <c r="N43" s="210">
        <v>500</v>
      </c>
      <c r="O43" s="210">
        <v>500</v>
      </c>
      <c r="P43" s="210">
        <v>500</v>
      </c>
      <c r="Q43" s="16"/>
      <c r="R43" s="16"/>
      <c r="S43" s="16"/>
      <c r="T43" s="30"/>
      <c r="U43" s="30"/>
      <c r="V43" s="30"/>
      <c r="W43" s="30"/>
      <c r="X43" s="30"/>
      <c r="Y43" s="30"/>
      <c r="Z43" s="1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.75" customHeight="1">
      <c r="A44" s="13"/>
      <c r="B44" s="39" t="s">
        <v>871</v>
      </c>
      <c r="C44" s="76" t="s">
        <v>1282</v>
      </c>
      <c r="D44" s="38" t="s">
        <v>179</v>
      </c>
      <c r="E44" s="210">
        <v>20000</v>
      </c>
      <c r="F44" s="210">
        <v>20000</v>
      </c>
      <c r="G44" s="210">
        <v>20000</v>
      </c>
      <c r="H44" s="210">
        <v>20000</v>
      </c>
      <c r="I44" s="210">
        <v>20000</v>
      </c>
      <c r="J44" s="210">
        <v>20000</v>
      </c>
      <c r="K44" s="210">
        <v>20000</v>
      </c>
      <c r="L44" s="210">
        <v>20000</v>
      </c>
      <c r="M44" s="210">
        <v>20000</v>
      </c>
      <c r="N44" s="210">
        <v>20000</v>
      </c>
      <c r="O44" s="210">
        <v>20000</v>
      </c>
      <c r="P44" s="210">
        <v>20000</v>
      </c>
      <c r="Q44" s="16"/>
      <c r="R44" s="16"/>
      <c r="S44" s="16"/>
      <c r="T44" s="30"/>
      <c r="U44" s="30"/>
      <c r="V44" s="30"/>
      <c r="W44" s="30"/>
      <c r="X44" s="30"/>
      <c r="Y44" s="30"/>
      <c r="Z44" s="1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8.75" customHeight="1">
      <c r="A45" s="13"/>
      <c r="B45" s="39" t="s">
        <v>872</v>
      </c>
      <c r="C45" s="76" t="s">
        <v>151</v>
      </c>
      <c r="D45" s="38" t="s">
        <v>160</v>
      </c>
      <c r="E45" s="210">
        <v>600</v>
      </c>
      <c r="F45" s="210">
        <v>600</v>
      </c>
      <c r="G45" s="210">
        <v>600</v>
      </c>
      <c r="H45" s="210">
        <v>600</v>
      </c>
      <c r="I45" s="210">
        <v>600</v>
      </c>
      <c r="J45" s="210">
        <v>600</v>
      </c>
      <c r="K45" s="210">
        <v>600</v>
      </c>
      <c r="L45" s="210">
        <v>600</v>
      </c>
      <c r="M45" s="210">
        <v>600</v>
      </c>
      <c r="N45" s="210">
        <v>600</v>
      </c>
      <c r="O45" s="210">
        <v>600</v>
      </c>
      <c r="P45" s="210">
        <v>600</v>
      </c>
      <c r="Q45" s="16"/>
      <c r="R45" s="16"/>
      <c r="S45" s="16"/>
      <c r="T45" s="30"/>
      <c r="U45" s="30"/>
      <c r="V45" s="30"/>
      <c r="W45" s="30"/>
      <c r="X45" s="30"/>
      <c r="Y45" s="30"/>
      <c r="Z45" s="1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8.75" customHeight="1">
      <c r="A46" s="26" t="s">
        <v>501</v>
      </c>
      <c r="B46" s="95"/>
      <c r="C46" s="76"/>
      <c r="D46" s="38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16"/>
      <c r="R46" s="16"/>
      <c r="S46" s="16"/>
      <c r="T46" s="30"/>
      <c r="U46" s="30"/>
      <c r="V46" s="30"/>
      <c r="W46" s="30"/>
      <c r="X46" s="30"/>
      <c r="Y46" s="30"/>
      <c r="Z46" s="1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2:23" ht="28.5">
      <c r="B47" s="50" t="s">
        <v>192</v>
      </c>
      <c r="C47" s="110" t="s">
        <v>500</v>
      </c>
      <c r="D47" s="71" t="s">
        <v>1266</v>
      </c>
      <c r="E47" s="213">
        <v>3750</v>
      </c>
      <c r="F47" s="213">
        <v>3750</v>
      </c>
      <c r="G47" s="213">
        <v>3750</v>
      </c>
      <c r="H47" s="213">
        <v>3300</v>
      </c>
      <c r="I47" s="213">
        <v>3300</v>
      </c>
      <c r="J47" s="213">
        <v>3300</v>
      </c>
      <c r="K47" s="213">
        <v>3300</v>
      </c>
      <c r="L47" s="213">
        <v>3300</v>
      </c>
      <c r="M47" s="213">
        <v>3300</v>
      </c>
      <c r="N47" s="213">
        <v>3300</v>
      </c>
      <c r="O47" s="213">
        <v>3300</v>
      </c>
      <c r="P47" s="213">
        <v>3300</v>
      </c>
      <c r="Q47" s="12"/>
      <c r="R47" s="5"/>
      <c r="S47" s="164"/>
      <c r="T47" s="5"/>
      <c r="U47" s="5"/>
      <c r="V47" s="5"/>
      <c r="W47" s="5"/>
    </row>
    <row r="48" spans="1:53" ht="18.75" customHeight="1">
      <c r="A48" s="13"/>
      <c r="B48" s="39" t="s">
        <v>538</v>
      </c>
      <c r="C48" s="76" t="s">
        <v>539</v>
      </c>
      <c r="D48" s="38" t="s">
        <v>1283</v>
      </c>
      <c r="E48" s="210">
        <v>4490</v>
      </c>
      <c r="F48" s="210">
        <v>4490</v>
      </c>
      <c r="G48" s="210">
        <v>4490</v>
      </c>
      <c r="H48" s="210">
        <v>4490</v>
      </c>
      <c r="I48" s="210">
        <v>4490</v>
      </c>
      <c r="J48" s="210">
        <v>4800</v>
      </c>
      <c r="K48" s="210">
        <v>4800</v>
      </c>
      <c r="L48" s="210">
        <v>4800</v>
      </c>
      <c r="M48" s="210">
        <v>4800</v>
      </c>
      <c r="N48" s="210">
        <v>4800</v>
      </c>
      <c r="O48" s="210">
        <v>4800</v>
      </c>
      <c r="P48" s="210">
        <v>4800</v>
      </c>
      <c r="Q48" s="16"/>
      <c r="R48" s="16"/>
      <c r="S48" s="16"/>
      <c r="T48" s="30"/>
      <c r="U48" s="30"/>
      <c r="V48" s="30"/>
      <c r="W48" s="30"/>
      <c r="X48" s="30"/>
      <c r="Y48" s="30"/>
      <c r="Z48" s="1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8.75" customHeight="1">
      <c r="A49" s="40"/>
      <c r="B49" s="92"/>
      <c r="C49" s="79"/>
      <c r="D49" s="41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16"/>
      <c r="R49" s="16"/>
      <c r="S49" s="16"/>
      <c r="T49" s="30"/>
      <c r="U49" s="30"/>
      <c r="V49" s="30"/>
      <c r="W49" s="30"/>
      <c r="X49" s="30"/>
      <c r="Y49" s="30"/>
      <c r="Z49" s="17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8.75" customHeight="1">
      <c r="A50" s="160"/>
      <c r="B50" s="93"/>
      <c r="C50" s="81"/>
      <c r="D50" s="82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16"/>
      <c r="R50" s="16"/>
      <c r="S50" s="16"/>
      <c r="T50" s="30"/>
      <c r="U50" s="30"/>
      <c r="V50" s="30"/>
      <c r="W50" s="30"/>
      <c r="X50" s="30"/>
      <c r="Y50" s="30"/>
      <c r="Z50" s="17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23" ht="18" customHeight="1">
      <c r="A51" s="243" t="s">
        <v>1258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22"/>
      <c r="R51" s="222"/>
      <c r="S51" s="34"/>
      <c r="T51" s="34"/>
      <c r="U51" s="34"/>
      <c r="V51" s="34"/>
      <c r="W51" s="34"/>
    </row>
    <row r="52" spans="1:53" ht="18.75" customHeight="1" thickBot="1">
      <c r="A52" s="18"/>
      <c r="B52" s="63"/>
      <c r="C52" s="83"/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6"/>
      <c r="R52" s="16"/>
      <c r="S52" s="16"/>
      <c r="T52" s="30"/>
      <c r="U52" s="30"/>
      <c r="V52" s="30"/>
      <c r="W52" s="30"/>
      <c r="X52" s="30"/>
      <c r="Y52" s="30"/>
      <c r="Z52" s="1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4" ht="18.75" customHeight="1">
      <c r="A53" s="256" t="s">
        <v>1165</v>
      </c>
      <c r="B53" s="258"/>
      <c r="C53" s="297" t="s">
        <v>1108</v>
      </c>
      <c r="D53" s="306" t="s">
        <v>953</v>
      </c>
      <c r="E53" s="272" t="s">
        <v>1262</v>
      </c>
      <c r="F53" s="276" t="s">
        <v>1263</v>
      </c>
      <c r="G53" s="270"/>
      <c r="H53" s="256" t="s">
        <v>1109</v>
      </c>
      <c r="I53" s="316"/>
      <c r="J53" s="297" t="s">
        <v>1261</v>
      </c>
      <c r="K53" s="309"/>
      <c r="L53" s="309"/>
      <c r="M53" s="310"/>
      <c r="N53" s="306" t="s">
        <v>953</v>
      </c>
      <c r="O53" s="272" t="s">
        <v>1262</v>
      </c>
      <c r="P53" s="276" t="s">
        <v>1263</v>
      </c>
      <c r="Q53" s="270"/>
      <c r="R53" s="271"/>
      <c r="S53" s="270"/>
      <c r="T53" s="270"/>
      <c r="U53" s="270"/>
      <c r="V53" s="274"/>
      <c r="W53" s="274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8.75" customHeight="1">
      <c r="A54" s="259"/>
      <c r="B54" s="260"/>
      <c r="C54" s="298"/>
      <c r="D54" s="307"/>
      <c r="E54" s="295"/>
      <c r="F54" s="296"/>
      <c r="G54" s="270"/>
      <c r="H54" s="317"/>
      <c r="I54" s="318"/>
      <c r="J54" s="311"/>
      <c r="K54" s="312"/>
      <c r="L54" s="312"/>
      <c r="M54" s="313"/>
      <c r="N54" s="307"/>
      <c r="O54" s="295"/>
      <c r="P54" s="296"/>
      <c r="Q54" s="271"/>
      <c r="R54" s="271"/>
      <c r="S54" s="271"/>
      <c r="T54" s="271"/>
      <c r="U54" s="16"/>
      <c r="V54" s="16"/>
      <c r="W54" s="1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3" ht="18.75" customHeight="1">
      <c r="A55" s="26" t="s">
        <v>1267</v>
      </c>
      <c r="B55" s="95"/>
      <c r="C55" s="76"/>
      <c r="D55" s="38"/>
      <c r="E55" s="32"/>
      <c r="F55" s="32"/>
      <c r="G55" s="32"/>
      <c r="H55" s="32"/>
      <c r="I55" s="32"/>
      <c r="J55" s="117"/>
      <c r="K55" s="32"/>
      <c r="L55" s="32"/>
      <c r="M55" s="32"/>
      <c r="N55" s="119"/>
      <c r="O55" s="32"/>
      <c r="P55" s="32"/>
      <c r="Q55" s="16"/>
      <c r="R55" s="16"/>
      <c r="S55" s="16"/>
      <c r="T55" s="30"/>
      <c r="U55" s="30"/>
      <c r="V55" s="30"/>
      <c r="W55" s="30"/>
      <c r="X55" s="30"/>
      <c r="Y55" s="30"/>
      <c r="Z55" s="1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23" ht="18.75" customHeight="1">
      <c r="B56" s="60" t="s">
        <v>392</v>
      </c>
      <c r="C56" s="62" t="s">
        <v>195</v>
      </c>
      <c r="D56" s="69" t="s">
        <v>1148</v>
      </c>
      <c r="E56" s="213">
        <v>2690</v>
      </c>
      <c r="F56" s="213">
        <v>2730</v>
      </c>
      <c r="G56" s="17"/>
      <c r="H56" s="26" t="s">
        <v>503</v>
      </c>
      <c r="I56" s="39"/>
      <c r="J56" s="118"/>
      <c r="K56" s="32"/>
      <c r="L56" s="32"/>
      <c r="M56" s="32"/>
      <c r="N56" s="38"/>
      <c r="O56" s="17"/>
      <c r="P56" s="17"/>
      <c r="Q56" s="12"/>
      <c r="R56" s="18"/>
      <c r="S56" s="18"/>
      <c r="T56" s="18"/>
      <c r="U56" s="17"/>
      <c r="V56" s="17"/>
      <c r="W56" s="17"/>
    </row>
    <row r="57" spans="1:23" ht="18.75" customHeight="1">
      <c r="A57" s="58"/>
      <c r="B57" s="60" t="s">
        <v>47</v>
      </c>
      <c r="C57" s="62" t="s">
        <v>1259</v>
      </c>
      <c r="D57" s="69" t="s">
        <v>1148</v>
      </c>
      <c r="E57" s="213">
        <v>2690</v>
      </c>
      <c r="F57" s="213">
        <v>2730</v>
      </c>
      <c r="G57" s="17"/>
      <c r="H57" s="244" t="s">
        <v>37</v>
      </c>
      <c r="I57" s="308"/>
      <c r="J57" s="118"/>
      <c r="K57" s="17"/>
      <c r="L57" s="17"/>
      <c r="M57" s="17"/>
      <c r="N57" s="38" t="s">
        <v>1265</v>
      </c>
      <c r="O57" s="213">
        <v>101833</v>
      </c>
      <c r="P57" s="213">
        <v>106967</v>
      </c>
      <c r="Q57" s="12"/>
      <c r="R57" s="18"/>
      <c r="S57" s="18"/>
      <c r="T57" s="18"/>
      <c r="U57" s="17"/>
      <c r="V57" s="17"/>
      <c r="W57" s="17"/>
    </row>
    <row r="58" spans="1:23" ht="18.75" customHeight="1">
      <c r="A58" s="146"/>
      <c r="B58" s="60" t="s">
        <v>47</v>
      </c>
      <c r="C58" s="62" t="s">
        <v>196</v>
      </c>
      <c r="D58" s="69" t="s">
        <v>1148</v>
      </c>
      <c r="E58" s="213">
        <v>546</v>
      </c>
      <c r="F58" s="213">
        <v>584</v>
      </c>
      <c r="G58" s="17"/>
      <c r="H58" s="26" t="s">
        <v>501</v>
      </c>
      <c r="I58" s="95"/>
      <c r="J58" s="118"/>
      <c r="K58" s="17"/>
      <c r="L58" s="17"/>
      <c r="M58" s="17"/>
      <c r="N58" s="38"/>
      <c r="O58" s="213"/>
      <c r="P58" s="213"/>
      <c r="Q58" s="12"/>
      <c r="R58" s="18"/>
      <c r="S58" s="18"/>
      <c r="T58" s="18"/>
      <c r="U58" s="17"/>
      <c r="V58" s="17"/>
      <c r="W58" s="17"/>
    </row>
    <row r="59" spans="1:53" ht="18.75" customHeight="1">
      <c r="A59" s="26" t="s">
        <v>502</v>
      </c>
      <c r="B59" s="95"/>
      <c r="C59" s="76"/>
      <c r="D59" s="69" t="s">
        <v>1260</v>
      </c>
      <c r="E59" s="210"/>
      <c r="F59" s="210"/>
      <c r="G59" s="32"/>
      <c r="H59" s="244" t="s">
        <v>38</v>
      </c>
      <c r="I59" s="308"/>
      <c r="J59" s="118"/>
      <c r="K59" s="17"/>
      <c r="L59" s="17"/>
      <c r="M59" s="17"/>
      <c r="N59" s="38" t="s">
        <v>121</v>
      </c>
      <c r="O59" s="210">
        <v>100</v>
      </c>
      <c r="P59" s="210">
        <v>100</v>
      </c>
      <c r="Q59" s="16"/>
      <c r="R59" s="16"/>
      <c r="S59" s="16"/>
      <c r="T59" s="30"/>
      <c r="U59" s="30"/>
      <c r="V59" s="30"/>
      <c r="W59" s="30"/>
      <c r="X59" s="30"/>
      <c r="Y59" s="30"/>
      <c r="Z59" s="17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8.75" customHeight="1">
      <c r="A60" s="13"/>
      <c r="B60" s="39" t="s">
        <v>59</v>
      </c>
      <c r="C60" s="76" t="s">
        <v>60</v>
      </c>
      <c r="D60" s="69" t="s">
        <v>1148</v>
      </c>
      <c r="E60" s="210">
        <v>203</v>
      </c>
      <c r="F60" s="210">
        <v>211</v>
      </c>
      <c r="G60" s="32"/>
      <c r="H60" s="244" t="s">
        <v>39</v>
      </c>
      <c r="I60" s="308"/>
      <c r="J60" s="118" t="s">
        <v>272</v>
      </c>
      <c r="K60" s="32"/>
      <c r="L60" s="32"/>
      <c r="M60" s="32"/>
      <c r="N60" s="38" t="s">
        <v>121</v>
      </c>
      <c r="O60" s="210">
        <v>200</v>
      </c>
      <c r="P60" s="210">
        <v>200</v>
      </c>
      <c r="Q60" s="16"/>
      <c r="R60" s="16"/>
      <c r="S60" s="16"/>
      <c r="T60" s="30"/>
      <c r="U60" s="30"/>
      <c r="V60" s="30"/>
      <c r="W60" s="30"/>
      <c r="X60" s="30"/>
      <c r="Y60" s="30"/>
      <c r="Z60" s="17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8.75" customHeight="1">
      <c r="A61" s="13"/>
      <c r="B61" s="39" t="s">
        <v>47</v>
      </c>
      <c r="C61" s="76" t="s">
        <v>61</v>
      </c>
      <c r="D61" s="69" t="s">
        <v>1148</v>
      </c>
      <c r="E61" s="210">
        <v>196</v>
      </c>
      <c r="F61" s="210">
        <v>222</v>
      </c>
      <c r="G61" s="32"/>
      <c r="H61" s="244" t="s">
        <v>40</v>
      </c>
      <c r="I61" s="308"/>
      <c r="J61" s="314" t="s">
        <v>690</v>
      </c>
      <c r="K61" s="315"/>
      <c r="L61" s="315"/>
      <c r="M61" s="315"/>
      <c r="N61" s="38" t="s">
        <v>1266</v>
      </c>
      <c r="O61" s="210">
        <v>1760</v>
      </c>
      <c r="P61" s="210">
        <v>2400</v>
      </c>
      <c r="Q61" s="16"/>
      <c r="R61" s="16"/>
      <c r="S61" s="16"/>
      <c r="T61" s="30"/>
      <c r="U61" s="30"/>
      <c r="V61" s="30"/>
      <c r="W61" s="30"/>
      <c r="X61" s="30"/>
      <c r="Y61" s="30"/>
      <c r="Z61" s="17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26" s="5" customFormat="1" ht="18.75" customHeight="1">
      <c r="A62" s="40"/>
      <c r="B62" s="92"/>
      <c r="C62" s="79"/>
      <c r="D62" s="41"/>
      <c r="E62" s="80"/>
      <c r="F62" s="80"/>
      <c r="G62" s="32"/>
      <c r="H62" s="40"/>
      <c r="I62" s="92"/>
      <c r="J62" s="80"/>
      <c r="K62" s="80"/>
      <c r="L62" s="80"/>
      <c r="M62" s="80"/>
      <c r="N62" s="120"/>
      <c r="O62" s="80"/>
      <c r="P62" s="80"/>
      <c r="Q62" s="16"/>
      <c r="R62" s="16"/>
      <c r="S62" s="16"/>
      <c r="T62" s="30"/>
      <c r="U62" s="30"/>
      <c r="V62" s="30"/>
      <c r="W62" s="30"/>
      <c r="X62" s="30"/>
      <c r="Y62" s="30"/>
      <c r="Z62" s="17"/>
    </row>
    <row r="63" spans="1:53" ht="18.75" customHeight="1">
      <c r="A63" s="18"/>
      <c r="B63" s="63"/>
      <c r="C63" s="83"/>
      <c r="D63" s="16"/>
      <c r="E63" s="5"/>
      <c r="F63" s="5"/>
      <c r="G63" s="5"/>
      <c r="H63" s="5" t="s">
        <v>1264</v>
      </c>
      <c r="I63" s="5"/>
      <c r="J63" s="5"/>
      <c r="K63" s="5"/>
      <c r="L63" s="5"/>
      <c r="M63" s="5"/>
      <c r="N63" s="5"/>
      <c r="O63" s="5"/>
      <c r="P63" s="5"/>
      <c r="Q63" s="16"/>
      <c r="R63" s="16"/>
      <c r="S63" s="16"/>
      <c r="T63" s="30"/>
      <c r="U63" s="30"/>
      <c r="V63" s="30"/>
      <c r="W63" s="30"/>
      <c r="X63" s="30"/>
      <c r="Y63" s="30"/>
      <c r="Z63" s="17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 customHeight="1">
      <c r="A64" s="18"/>
      <c r="B64" s="63"/>
      <c r="C64" s="83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6"/>
      <c r="R64" s="16"/>
      <c r="S64" s="16"/>
      <c r="T64" s="30"/>
      <c r="U64" s="30"/>
      <c r="V64" s="30"/>
      <c r="W64" s="30"/>
      <c r="X64" s="30"/>
      <c r="Y64" s="30"/>
      <c r="Z64" s="17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5" customHeight="1">
      <c r="A65" s="12"/>
      <c r="B65" s="165"/>
      <c r="C65" s="83"/>
      <c r="D65" s="1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6"/>
      <c r="R65" s="16"/>
      <c r="S65" s="16"/>
      <c r="T65" s="30"/>
      <c r="U65" s="30"/>
      <c r="V65" s="30"/>
      <c r="W65" s="30"/>
      <c r="X65" s="30"/>
      <c r="Y65" s="30"/>
      <c r="Z65" s="17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" customHeight="1">
      <c r="A66" s="12"/>
      <c r="B66" s="165"/>
      <c r="C66" s="83"/>
      <c r="D66" s="1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6"/>
      <c r="R66" s="16"/>
      <c r="S66" s="16"/>
      <c r="T66" s="30"/>
      <c r="U66" s="30"/>
      <c r="V66" s="30"/>
      <c r="W66" s="30"/>
      <c r="X66" s="30"/>
      <c r="Y66" s="30"/>
      <c r="Z66" s="17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18"/>
      <c r="B67" s="63"/>
      <c r="C67" s="83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6"/>
      <c r="R67" s="16"/>
      <c r="S67" s="16"/>
      <c r="T67" s="30"/>
      <c r="U67" s="30"/>
      <c r="V67" s="30"/>
      <c r="W67" s="30"/>
      <c r="X67" s="30"/>
      <c r="Y67" s="30"/>
      <c r="Z67" s="17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18"/>
      <c r="B68" s="63"/>
      <c r="C68" s="83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6"/>
      <c r="R68" s="16"/>
      <c r="S68" s="16"/>
      <c r="T68" s="30"/>
      <c r="U68" s="30"/>
      <c r="V68" s="30"/>
      <c r="W68" s="30"/>
      <c r="X68" s="30"/>
      <c r="Y68" s="30"/>
      <c r="Z68" s="1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18"/>
      <c r="B69" s="63"/>
      <c r="C69" s="83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6"/>
      <c r="R69" s="16"/>
      <c r="S69" s="16"/>
      <c r="T69" s="30"/>
      <c r="U69" s="30"/>
      <c r="V69" s="30"/>
      <c r="W69" s="30"/>
      <c r="X69" s="30"/>
      <c r="Y69" s="30"/>
      <c r="Z69" s="17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" customHeight="1">
      <c r="A70" s="18"/>
      <c r="B70" s="63"/>
      <c r="C70" s="83"/>
      <c r="D70" s="1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6"/>
      <c r="R70" s="16"/>
      <c r="S70" s="16"/>
      <c r="T70" s="30"/>
      <c r="U70" s="30"/>
      <c r="V70" s="30"/>
      <c r="W70" s="30"/>
      <c r="X70" s="30"/>
      <c r="Y70" s="30"/>
      <c r="Z70" s="1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94"/>
      <c r="B71" s="165"/>
      <c r="C71" s="83"/>
      <c r="D71" s="1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6"/>
      <c r="R71" s="16"/>
      <c r="S71" s="16"/>
      <c r="T71" s="30"/>
      <c r="U71" s="30"/>
      <c r="V71" s="30"/>
      <c r="W71" s="30"/>
      <c r="X71" s="30"/>
      <c r="Y71" s="30"/>
      <c r="Z71" s="17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8"/>
      <c r="B72" s="63"/>
      <c r="C72" s="83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6"/>
      <c r="R72" s="16"/>
      <c r="S72" s="16"/>
      <c r="T72" s="30"/>
      <c r="U72" s="30"/>
      <c r="V72" s="30"/>
      <c r="W72" s="30"/>
      <c r="X72" s="30"/>
      <c r="Y72" s="30"/>
      <c r="Z72" s="17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12"/>
      <c r="B73" s="165"/>
      <c r="C73" s="83"/>
      <c r="D73" s="1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6"/>
      <c r="R73" s="16"/>
      <c r="S73" s="16"/>
      <c r="T73" s="30"/>
      <c r="U73" s="30"/>
      <c r="V73" s="30"/>
      <c r="W73" s="30"/>
      <c r="X73" s="30"/>
      <c r="Y73" s="30"/>
      <c r="Z73" s="17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12"/>
      <c r="B74" s="63"/>
      <c r="C74" s="83"/>
      <c r="D74" s="16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16"/>
      <c r="R74" s="16"/>
      <c r="S74" s="16"/>
      <c r="T74" s="30"/>
      <c r="U74" s="30"/>
      <c r="V74" s="30"/>
      <c r="W74" s="30"/>
      <c r="X74" s="30"/>
      <c r="Y74" s="30"/>
      <c r="Z74" s="1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3"/>
    </row>
    <row r="75" spans="1:53" ht="15" customHeight="1">
      <c r="A75" s="12"/>
      <c r="B75" s="63"/>
      <c r="C75" s="83"/>
      <c r="D75" s="16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16"/>
      <c r="R75" s="16"/>
      <c r="S75" s="16"/>
      <c r="T75" s="30"/>
      <c r="U75" s="30"/>
      <c r="V75" s="30"/>
      <c r="W75" s="30"/>
      <c r="X75" s="30"/>
      <c r="Y75" s="30"/>
      <c r="Z75" s="17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</row>
    <row r="76" spans="1:53" ht="15" customHeight="1">
      <c r="A76" s="12"/>
      <c r="B76" s="84"/>
      <c r="C76" s="85"/>
      <c r="D76" s="2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16"/>
      <c r="R76" s="16"/>
      <c r="S76" s="16"/>
      <c r="T76" s="30"/>
      <c r="U76" s="30"/>
      <c r="V76" s="30"/>
      <c r="W76" s="30"/>
      <c r="X76" s="30"/>
      <c r="Y76" s="30"/>
      <c r="Z76" s="17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</row>
    <row r="77" spans="1:53" ht="15" customHeight="1">
      <c r="A77" s="12"/>
      <c r="B77" s="84"/>
      <c r="C77" s="83"/>
      <c r="D77" s="1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6"/>
      <c r="R77" s="16"/>
      <c r="S77" s="16"/>
      <c r="T77" s="30"/>
      <c r="U77" s="30"/>
      <c r="V77" s="30"/>
      <c r="W77" s="30"/>
      <c r="X77" s="30"/>
      <c r="Y77" s="30"/>
      <c r="Z77" s="17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2"/>
      <c r="B78" s="63"/>
      <c r="C78" s="83"/>
      <c r="D78" s="1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6"/>
      <c r="R78" s="16"/>
      <c r="S78" s="16"/>
      <c r="T78" s="30"/>
      <c r="U78" s="30"/>
      <c r="V78" s="30"/>
      <c r="W78" s="30"/>
      <c r="X78" s="30"/>
      <c r="Y78" s="30"/>
      <c r="Z78" s="17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" customHeight="1">
      <c r="A79" s="18"/>
      <c r="B79" s="63"/>
      <c r="C79" s="83"/>
      <c r="D79" s="1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6"/>
      <c r="R79" s="16"/>
      <c r="S79" s="16"/>
      <c r="T79" s="30"/>
      <c r="U79" s="30"/>
      <c r="V79" s="30"/>
      <c r="W79" s="30"/>
      <c r="X79" s="30"/>
      <c r="Y79" s="30"/>
      <c r="Z79" s="17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" customHeight="1">
      <c r="A80" s="12"/>
      <c r="B80" s="63"/>
      <c r="C80" s="83"/>
      <c r="D80" s="1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6"/>
      <c r="R80" s="16"/>
      <c r="S80" s="16"/>
      <c r="T80" s="30"/>
      <c r="U80" s="30"/>
      <c r="V80" s="30"/>
      <c r="W80" s="30"/>
      <c r="X80" s="30"/>
      <c r="Y80" s="30"/>
      <c r="Z80" s="17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" customHeight="1">
      <c r="A81" s="12"/>
      <c r="B81" s="63"/>
      <c r="C81" s="83"/>
      <c r="D81" s="16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16"/>
      <c r="R81" s="16"/>
      <c r="S81" s="16"/>
      <c r="T81" s="30"/>
      <c r="U81" s="30"/>
      <c r="V81" s="30"/>
      <c r="W81" s="30"/>
      <c r="X81" s="31"/>
      <c r="Y81" s="31"/>
      <c r="Z81" s="17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3"/>
    </row>
    <row r="82" spans="1:53" ht="15" customHeight="1">
      <c r="A82" s="12"/>
      <c r="B82" s="165"/>
      <c r="C82" s="83"/>
      <c r="D82" s="16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16"/>
      <c r="R82" s="16"/>
      <c r="S82" s="16"/>
      <c r="T82" s="30"/>
      <c r="U82" s="30"/>
      <c r="V82" s="30"/>
      <c r="W82" s="30"/>
      <c r="X82" s="30"/>
      <c r="Y82" s="30"/>
      <c r="Z82" s="16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</row>
    <row r="83" spans="1:53" ht="15" customHeight="1">
      <c r="A83" s="18"/>
      <c r="B83" s="63"/>
      <c r="C83" s="83"/>
      <c r="D83" s="1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6"/>
      <c r="R83" s="16"/>
      <c r="S83" s="16"/>
      <c r="T83" s="30"/>
      <c r="U83" s="30"/>
      <c r="V83" s="30"/>
      <c r="W83" s="30"/>
      <c r="X83" s="30"/>
      <c r="Y83" s="30"/>
      <c r="Z83" s="19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" customHeight="1">
      <c r="A84" s="12"/>
      <c r="B84" s="165"/>
      <c r="C84" s="83"/>
      <c r="D84" s="1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6"/>
      <c r="R84" s="16"/>
      <c r="S84" s="16"/>
      <c r="T84" s="30"/>
      <c r="U84" s="30"/>
      <c r="V84" s="30"/>
      <c r="W84" s="30"/>
      <c r="X84" s="30"/>
      <c r="Y84" s="30"/>
      <c r="Z84" s="17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23" ht="15" customHeight="1">
      <c r="A85" s="18"/>
      <c r="B85" s="63"/>
      <c r="C85" s="83"/>
      <c r="D85" s="16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63"/>
      <c r="R85" s="5"/>
      <c r="S85" s="5"/>
      <c r="T85" s="5"/>
      <c r="U85" s="5"/>
      <c r="V85" s="5"/>
      <c r="W85" s="5"/>
    </row>
    <row r="86" spans="1:23" ht="15" customHeight="1">
      <c r="A86" s="12"/>
      <c r="B86" s="63"/>
      <c r="C86" s="83"/>
      <c r="D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63"/>
      <c r="R86" s="5"/>
      <c r="S86" s="5"/>
      <c r="T86" s="5"/>
      <c r="U86" s="5"/>
      <c r="V86" s="5"/>
      <c r="W86" s="5"/>
    </row>
    <row r="87" spans="1:23" ht="15" customHeight="1">
      <c r="A87" s="18"/>
      <c r="B87" s="63"/>
      <c r="C87" s="83"/>
      <c r="D87" s="1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63"/>
      <c r="R87" s="5"/>
      <c r="S87" s="5"/>
      <c r="T87" s="5"/>
      <c r="U87" s="5"/>
      <c r="V87" s="5"/>
      <c r="W87" s="5"/>
    </row>
    <row r="88" spans="1:23" ht="15" customHeight="1">
      <c r="A88" s="5"/>
      <c r="B88" s="70"/>
      <c r="C88" s="85"/>
      <c r="D88" s="22"/>
      <c r="Q88" s="162"/>
      <c r="R88" s="5"/>
      <c r="S88" s="5"/>
      <c r="T88" s="5"/>
      <c r="U88" s="5"/>
      <c r="V88" s="5"/>
      <c r="W88" s="5"/>
    </row>
    <row r="89" spans="1:23" ht="15" customHeight="1">
      <c r="A89" s="12"/>
      <c r="B89" s="86"/>
      <c r="C89" s="85"/>
      <c r="D89" s="22"/>
      <c r="Q89" s="163"/>
      <c r="R89" s="5"/>
      <c r="S89" s="5"/>
      <c r="T89" s="5"/>
      <c r="U89" s="5"/>
      <c r="V89" s="5"/>
      <c r="W89" s="5"/>
    </row>
    <row r="90" spans="1:23" ht="15" customHeight="1">
      <c r="A90" s="12"/>
      <c r="B90" s="86"/>
      <c r="C90" s="83"/>
      <c r="D90" s="16"/>
      <c r="Q90" s="163"/>
      <c r="R90" s="5"/>
      <c r="S90" s="5"/>
      <c r="T90" s="5"/>
      <c r="U90" s="5"/>
      <c r="V90" s="5"/>
      <c r="W90" s="5"/>
    </row>
    <row r="91" spans="1:23" ht="14.25">
      <c r="A91" s="12"/>
      <c r="B91" s="63"/>
      <c r="C91" s="83"/>
      <c r="D91" s="16"/>
      <c r="Q91" s="163"/>
      <c r="R91" s="5"/>
      <c r="S91" s="5"/>
      <c r="T91" s="5"/>
      <c r="U91" s="5"/>
      <c r="V91" s="5"/>
      <c r="W91" s="5"/>
    </row>
    <row r="92" spans="1:4" ht="14.25">
      <c r="A92" s="18"/>
      <c r="B92" s="63"/>
      <c r="C92" s="83"/>
      <c r="D92" s="16"/>
    </row>
    <row r="93" spans="1:4" ht="14.25">
      <c r="A93" s="18"/>
      <c r="B93" s="63"/>
      <c r="C93" s="83"/>
      <c r="D93" s="16"/>
    </row>
    <row r="94" spans="1:4" ht="14.25">
      <c r="A94" s="18"/>
      <c r="B94" s="63"/>
      <c r="C94" s="83"/>
      <c r="D94" s="16"/>
    </row>
    <row r="95" spans="1:4" ht="14.25">
      <c r="A95" s="18"/>
      <c r="B95" s="63"/>
      <c r="C95" s="83"/>
      <c r="D95" s="16"/>
    </row>
    <row r="96" spans="1:4" ht="14.25">
      <c r="A96" s="18"/>
      <c r="B96" s="63"/>
      <c r="C96" s="83"/>
      <c r="D96" s="16"/>
    </row>
    <row r="97" spans="1:4" ht="14.25">
      <c r="A97" s="18"/>
      <c r="B97" s="63"/>
      <c r="C97" s="83"/>
      <c r="D97" s="16"/>
    </row>
    <row r="98" spans="1:4" ht="14.25">
      <c r="A98" s="12"/>
      <c r="B98" s="165"/>
      <c r="C98" s="83"/>
      <c r="D98" s="16"/>
    </row>
    <row r="99" spans="1:4" ht="14.25">
      <c r="A99" s="5"/>
      <c r="B99" s="63"/>
      <c r="C99" s="83"/>
      <c r="D99" s="16"/>
    </row>
    <row r="100" spans="1:4" ht="14.25">
      <c r="A100" s="18"/>
      <c r="B100" s="63"/>
      <c r="C100" s="83"/>
      <c r="D100" s="16"/>
    </row>
    <row r="101" spans="1:4" ht="14.25">
      <c r="A101" s="5"/>
      <c r="B101" s="70"/>
      <c r="C101" s="85"/>
      <c r="D101" s="22"/>
    </row>
    <row r="102" spans="1:4" ht="14.25">
      <c r="A102" s="12"/>
      <c r="B102" s="165"/>
      <c r="C102" s="85"/>
      <c r="D102" s="22"/>
    </row>
    <row r="103" spans="1:4" ht="14.25">
      <c r="A103" s="12"/>
      <c r="B103" s="165"/>
      <c r="C103" s="83"/>
      <c r="D103" s="16"/>
    </row>
    <row r="104" spans="1:4" ht="14.25">
      <c r="A104" s="5"/>
      <c r="B104" s="63"/>
      <c r="C104" s="83"/>
      <c r="D104" s="16"/>
    </row>
    <row r="105" spans="1:4" ht="14.25">
      <c r="A105" s="12"/>
      <c r="B105" s="63"/>
      <c r="C105" s="87"/>
      <c r="D105" s="16"/>
    </row>
    <row r="106" spans="1:4" ht="14.25">
      <c r="A106" s="5"/>
      <c r="B106" s="63"/>
      <c r="C106" s="83"/>
      <c r="D106" s="16"/>
    </row>
    <row r="107" spans="1:4" ht="14.25">
      <c r="A107" s="18"/>
      <c r="B107" s="88"/>
      <c r="C107" s="85"/>
      <c r="D107" s="22"/>
    </row>
    <row r="108" spans="1:4" ht="14.25">
      <c r="A108" s="12"/>
      <c r="B108" s="86"/>
      <c r="C108" s="83"/>
      <c r="D108" s="16"/>
    </row>
    <row r="109" spans="1:4" ht="14.25">
      <c r="A109" s="12"/>
      <c r="B109" s="63"/>
      <c r="C109" s="83"/>
      <c r="D109" s="16"/>
    </row>
    <row r="110" spans="1:4" ht="14.25">
      <c r="A110" s="12"/>
      <c r="B110" s="63"/>
      <c r="C110" s="83"/>
      <c r="D110" s="16"/>
    </row>
    <row r="111" spans="1:4" ht="14.25">
      <c r="A111" s="18"/>
      <c r="B111" s="63"/>
      <c r="C111" s="83"/>
      <c r="D111" s="16"/>
    </row>
    <row r="112" spans="1:4" ht="14.25">
      <c r="A112" s="12"/>
      <c r="B112" s="165"/>
      <c r="C112" s="83"/>
      <c r="D112" s="16"/>
    </row>
    <row r="113" spans="1:4" ht="14.25">
      <c r="A113" s="18"/>
      <c r="B113" s="63"/>
      <c r="C113" s="83"/>
      <c r="D113" s="16"/>
    </row>
    <row r="114" spans="1:4" ht="14.25">
      <c r="A114" s="18"/>
      <c r="B114" s="63"/>
      <c r="C114" s="83"/>
      <c r="D114" s="16"/>
    </row>
    <row r="115" spans="1:4" ht="14.25">
      <c r="A115" s="12"/>
      <c r="B115" s="165"/>
      <c r="C115" s="83"/>
      <c r="D115" s="16"/>
    </row>
    <row r="116" spans="1:4" ht="14.25">
      <c r="A116" s="18"/>
      <c r="B116" s="63"/>
      <c r="C116" s="83"/>
      <c r="D116" s="16"/>
    </row>
    <row r="117" spans="1:4" ht="14.25">
      <c r="A117" s="12"/>
      <c r="B117" s="63"/>
      <c r="C117" s="83"/>
      <c r="D117" s="16"/>
    </row>
    <row r="118" spans="1:4" ht="14.25">
      <c r="A118" s="18"/>
      <c r="B118" s="63"/>
      <c r="C118" s="83"/>
      <c r="D118" s="16"/>
    </row>
    <row r="119" spans="1:4" ht="14.25">
      <c r="A119" s="12"/>
      <c r="B119" s="63"/>
      <c r="C119" s="83"/>
      <c r="D119" s="16"/>
    </row>
    <row r="120" spans="1:4" ht="14.25">
      <c r="A120" s="12"/>
      <c r="B120" s="63"/>
      <c r="C120" s="83"/>
      <c r="D120" s="16"/>
    </row>
    <row r="121" spans="1:4" ht="14.25">
      <c r="A121" s="18"/>
      <c r="B121" s="63"/>
      <c r="C121" s="83"/>
      <c r="D121" s="16"/>
    </row>
    <row r="122" spans="1:4" ht="14.25">
      <c r="A122" s="5"/>
      <c r="B122" s="70"/>
      <c r="C122" s="83"/>
      <c r="D122" s="16"/>
    </row>
    <row r="123" spans="1:4" ht="14.25">
      <c r="A123" s="12"/>
      <c r="B123" s="86"/>
      <c r="C123" s="85"/>
      <c r="D123" s="22"/>
    </row>
    <row r="124" spans="1:4" ht="14.25">
      <c r="A124" s="12"/>
      <c r="B124" s="165"/>
      <c r="C124" s="83"/>
      <c r="D124" s="16"/>
    </row>
    <row r="125" spans="1:4" ht="14.25">
      <c r="A125" s="18"/>
      <c r="B125" s="63"/>
      <c r="C125" s="83"/>
      <c r="D125" s="16"/>
    </row>
    <row r="126" spans="1:4" ht="14.25">
      <c r="A126" s="12"/>
      <c r="B126" s="63"/>
      <c r="C126" s="83"/>
      <c r="D126" s="16"/>
    </row>
    <row r="127" spans="1:4" ht="14.25">
      <c r="A127" s="18"/>
      <c r="B127" s="63"/>
      <c r="C127" s="83"/>
      <c r="D127" s="16"/>
    </row>
    <row r="128" spans="1:4" ht="14.25">
      <c r="A128" s="12"/>
      <c r="B128" s="165"/>
      <c r="C128" s="83"/>
      <c r="D128" s="16"/>
    </row>
    <row r="129" spans="1:4" ht="14.25">
      <c r="A129" s="18"/>
      <c r="B129" s="63"/>
      <c r="C129" s="83"/>
      <c r="D129" s="16"/>
    </row>
    <row r="130" spans="1:4" ht="14.25">
      <c r="A130" s="18"/>
      <c r="B130" s="63"/>
      <c r="C130" s="83"/>
      <c r="D130" s="16"/>
    </row>
    <row r="131" spans="1:4" ht="14.25">
      <c r="A131" s="18"/>
      <c r="B131" s="63"/>
      <c r="C131" s="83"/>
      <c r="D131" s="16"/>
    </row>
    <row r="132" spans="1:4" ht="14.25">
      <c r="A132" s="18"/>
      <c r="B132" s="63"/>
      <c r="C132" s="83"/>
      <c r="D132" s="16"/>
    </row>
    <row r="133" spans="1:4" ht="14.25">
      <c r="A133" s="18"/>
      <c r="B133" s="63"/>
      <c r="C133" s="83"/>
      <c r="D133" s="16"/>
    </row>
    <row r="134" spans="1:4" ht="14.25">
      <c r="A134" s="18"/>
      <c r="B134" s="63"/>
      <c r="C134" s="83"/>
      <c r="D134" s="16"/>
    </row>
    <row r="135" spans="1:4" ht="14.25">
      <c r="A135" s="12"/>
      <c r="B135" s="86"/>
      <c r="C135" s="85"/>
      <c r="D135" s="22"/>
    </row>
    <row r="136" spans="1:4" ht="14.25">
      <c r="A136" s="5"/>
      <c r="B136" s="63"/>
      <c r="C136" s="85"/>
      <c r="D136" s="16"/>
    </row>
    <row r="137" spans="1:4" ht="14.25">
      <c r="A137" s="18"/>
      <c r="B137" s="63"/>
      <c r="C137" s="83"/>
      <c r="D137" s="16"/>
    </row>
    <row r="138" spans="1:4" ht="14.25">
      <c r="A138" s="18"/>
      <c r="B138" s="63"/>
      <c r="C138" s="83"/>
      <c r="D138" s="16"/>
    </row>
    <row r="139" spans="1:4" ht="14.25">
      <c r="A139" s="18"/>
      <c r="B139" s="63"/>
      <c r="C139" s="83"/>
      <c r="D139" s="16"/>
    </row>
    <row r="140" spans="1:4" ht="14.25">
      <c r="A140" s="18"/>
      <c r="B140" s="63"/>
      <c r="C140" s="83"/>
      <c r="D140" s="16"/>
    </row>
    <row r="141" spans="1:4" ht="14.25">
      <c r="A141" s="12"/>
      <c r="B141" s="86"/>
      <c r="C141" s="83"/>
      <c r="D141" s="16"/>
    </row>
    <row r="142" spans="1:4" ht="14.25">
      <c r="A142" s="18"/>
      <c r="B142" s="89"/>
      <c r="C142" s="83"/>
      <c r="D142" s="16"/>
    </row>
  </sheetData>
  <sheetProtection/>
  <mergeCells count="42">
    <mergeCell ref="H61:I61"/>
    <mergeCell ref="J53:M54"/>
    <mergeCell ref="J61:M61"/>
    <mergeCell ref="H53:I54"/>
    <mergeCell ref="H57:I57"/>
    <mergeCell ref="H59:I59"/>
    <mergeCell ref="E4:E5"/>
    <mergeCell ref="H60:I60"/>
    <mergeCell ref="E50:P50"/>
    <mergeCell ref="K4:K5"/>
    <mergeCell ref="F4:F5"/>
    <mergeCell ref="G4:G5"/>
    <mergeCell ref="U4:W4"/>
    <mergeCell ref="S4:S5"/>
    <mergeCell ref="T4:T5"/>
    <mergeCell ref="J4:J5"/>
    <mergeCell ref="P4:P5"/>
    <mergeCell ref="N53:N54"/>
    <mergeCell ref="L4:L5"/>
    <mergeCell ref="M4:M5"/>
    <mergeCell ref="N4:N5"/>
    <mergeCell ref="Q4:R5"/>
    <mergeCell ref="H4:H5"/>
    <mergeCell ref="A53:B54"/>
    <mergeCell ref="C53:C54"/>
    <mergeCell ref="D53:D54"/>
    <mergeCell ref="E53:E54"/>
    <mergeCell ref="F53:F54"/>
    <mergeCell ref="G53:G54"/>
    <mergeCell ref="A4:B5"/>
    <mergeCell ref="C4:C5"/>
    <mergeCell ref="D4:D5"/>
    <mergeCell ref="A2:P2"/>
    <mergeCell ref="A51:P51"/>
    <mergeCell ref="T53:T54"/>
    <mergeCell ref="U53:W53"/>
    <mergeCell ref="O53:O54"/>
    <mergeCell ref="P53:P54"/>
    <mergeCell ref="Q53:R54"/>
    <mergeCell ref="S53:S54"/>
    <mergeCell ref="O4:O5"/>
    <mergeCell ref="I4:I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4.50390625" style="0" customWidth="1"/>
    <col min="3" max="3" width="34.50390625" style="0" customWidth="1"/>
    <col min="5" max="9" width="10.125" style="0" customWidth="1"/>
    <col min="10" max="10" width="5.625" style="0" customWidth="1"/>
    <col min="11" max="11" width="5.375" style="0" customWidth="1"/>
    <col min="12" max="12" width="27.50390625" style="0" customWidth="1"/>
    <col min="13" max="13" width="31.625" style="0" customWidth="1"/>
    <col min="14" max="14" width="9.875" style="0" customWidth="1"/>
    <col min="15" max="19" width="10.125" style="0" bestFit="1" customWidth="1"/>
  </cols>
  <sheetData>
    <row r="1" spans="1:19" ht="15" customHeight="1">
      <c r="A1" s="137" t="s">
        <v>1289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9" t="s">
        <v>1295</v>
      </c>
    </row>
    <row r="2" spans="1:19" ht="18" customHeight="1">
      <c r="A2" s="333" t="s">
        <v>1288</v>
      </c>
      <c r="B2" s="333"/>
      <c r="C2" s="333"/>
      <c r="D2" s="333"/>
      <c r="E2" s="333"/>
      <c r="F2" s="333"/>
      <c r="G2" s="333"/>
      <c r="H2" s="333"/>
      <c r="I2" s="333"/>
      <c r="J2" s="125"/>
      <c r="K2" s="333" t="s">
        <v>1322</v>
      </c>
      <c r="L2" s="333"/>
      <c r="M2" s="333"/>
      <c r="N2" s="333"/>
      <c r="O2" s="333"/>
      <c r="P2" s="333"/>
      <c r="Q2" s="333"/>
      <c r="R2" s="333"/>
      <c r="S2" s="333"/>
    </row>
    <row r="3" spans="1:19" ht="15" customHeight="1" thickBot="1">
      <c r="A3" s="166"/>
      <c r="B3" s="166"/>
      <c r="C3" s="166"/>
      <c r="D3" s="166"/>
      <c r="E3" s="166"/>
      <c r="F3" s="166"/>
      <c r="G3" s="166"/>
      <c r="H3" s="166"/>
      <c r="I3" s="169" t="s">
        <v>585</v>
      </c>
      <c r="J3" s="166"/>
      <c r="K3" s="3" t="s">
        <v>586</v>
      </c>
      <c r="L3" s="166"/>
      <c r="M3" s="166"/>
      <c r="N3" s="166"/>
      <c r="O3" s="166"/>
      <c r="P3" s="166"/>
      <c r="Q3" s="166"/>
      <c r="R3" s="166"/>
      <c r="S3" s="169" t="s">
        <v>585</v>
      </c>
    </row>
    <row r="4" spans="1:19" ht="15" customHeight="1">
      <c r="A4" s="322" t="s">
        <v>1298</v>
      </c>
      <c r="B4" s="322"/>
      <c r="C4" s="320" t="s">
        <v>1297</v>
      </c>
      <c r="D4" s="328" t="s">
        <v>557</v>
      </c>
      <c r="E4" s="225" t="s">
        <v>1299</v>
      </c>
      <c r="F4" s="328" t="s">
        <v>504</v>
      </c>
      <c r="G4" s="328" t="s">
        <v>342</v>
      </c>
      <c r="H4" s="328" t="s">
        <v>686</v>
      </c>
      <c r="I4" s="330" t="s">
        <v>201</v>
      </c>
      <c r="J4" s="166"/>
      <c r="K4" s="322" t="s">
        <v>1298</v>
      </c>
      <c r="L4" s="322"/>
      <c r="M4" s="320" t="s">
        <v>1297</v>
      </c>
      <c r="N4" s="328" t="s">
        <v>557</v>
      </c>
      <c r="O4" s="225" t="s">
        <v>1299</v>
      </c>
      <c r="P4" s="328" t="s">
        <v>504</v>
      </c>
      <c r="Q4" s="328" t="s">
        <v>342</v>
      </c>
      <c r="R4" s="328" t="s">
        <v>686</v>
      </c>
      <c r="S4" s="330" t="s">
        <v>201</v>
      </c>
    </row>
    <row r="5" spans="1:19" ht="15" customHeight="1">
      <c r="A5" s="323"/>
      <c r="B5" s="323"/>
      <c r="C5" s="321"/>
      <c r="D5" s="329"/>
      <c r="E5" s="226" t="s">
        <v>41</v>
      </c>
      <c r="F5" s="329"/>
      <c r="G5" s="329"/>
      <c r="H5" s="329"/>
      <c r="I5" s="331"/>
      <c r="J5" s="166"/>
      <c r="K5" s="323"/>
      <c r="L5" s="323"/>
      <c r="M5" s="321"/>
      <c r="N5" s="329"/>
      <c r="O5" s="226" t="s">
        <v>41</v>
      </c>
      <c r="P5" s="329"/>
      <c r="Q5" s="329"/>
      <c r="R5" s="329"/>
      <c r="S5" s="331"/>
    </row>
    <row r="6" spans="1:19" ht="15" customHeight="1">
      <c r="A6" s="324" t="s">
        <v>558</v>
      </c>
      <c r="B6" s="325"/>
      <c r="C6" s="167"/>
      <c r="D6" s="170"/>
      <c r="E6" s="166"/>
      <c r="F6" s="166"/>
      <c r="G6" s="166"/>
      <c r="H6" s="166"/>
      <c r="I6" s="166"/>
      <c r="J6" s="166"/>
      <c r="K6" s="166"/>
      <c r="L6" s="166"/>
      <c r="M6" s="171"/>
      <c r="N6" s="170"/>
      <c r="O6" s="166"/>
      <c r="P6" s="166"/>
      <c r="Q6" s="166"/>
      <c r="R6" s="166"/>
      <c r="S6" s="166"/>
    </row>
    <row r="7" spans="1:19" ht="15" customHeight="1">
      <c r="A7" s="168"/>
      <c r="B7" s="168"/>
      <c r="C7" s="167"/>
      <c r="D7" s="170"/>
      <c r="E7" s="166"/>
      <c r="F7" s="166"/>
      <c r="G7" s="166"/>
      <c r="H7" s="166"/>
      <c r="I7" s="166"/>
      <c r="J7" s="166"/>
      <c r="K7" s="166"/>
      <c r="L7" s="166"/>
      <c r="M7" s="171"/>
      <c r="N7" s="170"/>
      <c r="O7" s="166"/>
      <c r="P7" s="166"/>
      <c r="Q7" s="166"/>
      <c r="R7" s="166"/>
      <c r="S7" s="166"/>
    </row>
    <row r="8" spans="1:19" ht="15" customHeight="1">
      <c r="A8" s="326" t="s">
        <v>559</v>
      </c>
      <c r="B8" s="327"/>
      <c r="C8" s="227"/>
      <c r="D8" s="158"/>
      <c r="E8" s="3"/>
      <c r="F8" s="3"/>
      <c r="G8" s="3"/>
      <c r="H8" s="3"/>
      <c r="I8" s="3"/>
      <c r="J8" s="166"/>
      <c r="K8" s="254" t="s">
        <v>236</v>
      </c>
      <c r="L8" s="319"/>
      <c r="M8" s="144"/>
      <c r="N8" s="158"/>
      <c r="O8" s="3"/>
      <c r="P8" s="3"/>
      <c r="Q8" s="3"/>
      <c r="R8" s="3"/>
      <c r="S8" s="3"/>
    </row>
    <row r="9" spans="1:19" ht="15" customHeight="1">
      <c r="A9" s="50"/>
      <c r="B9" s="50" t="s">
        <v>343</v>
      </c>
      <c r="C9" s="227" t="s">
        <v>1307</v>
      </c>
      <c r="D9" s="158" t="s">
        <v>1306</v>
      </c>
      <c r="E9" s="212">
        <v>15840</v>
      </c>
      <c r="F9" s="212">
        <v>16782</v>
      </c>
      <c r="G9" s="212">
        <v>17436</v>
      </c>
      <c r="H9" s="212">
        <v>17794</v>
      </c>
      <c r="I9" s="212">
        <v>17562</v>
      </c>
      <c r="J9" s="166"/>
      <c r="K9" s="50"/>
      <c r="L9" s="50" t="s">
        <v>561</v>
      </c>
      <c r="M9" s="144" t="s">
        <v>873</v>
      </c>
      <c r="N9" s="158" t="s">
        <v>1345</v>
      </c>
      <c r="O9" s="212">
        <v>736</v>
      </c>
      <c r="P9" s="212">
        <v>1008</v>
      </c>
      <c r="Q9" s="212">
        <v>1400</v>
      </c>
      <c r="R9" s="212">
        <v>1395</v>
      </c>
      <c r="S9" s="212">
        <v>1635</v>
      </c>
    </row>
    <row r="10" spans="1:19" ht="15" customHeight="1">
      <c r="A10" s="50"/>
      <c r="B10" s="50" t="s">
        <v>560</v>
      </c>
      <c r="C10" s="227" t="s">
        <v>1308</v>
      </c>
      <c r="D10" s="158" t="s">
        <v>874</v>
      </c>
      <c r="E10" s="212">
        <v>16022</v>
      </c>
      <c r="F10" s="212">
        <v>16968</v>
      </c>
      <c r="G10" s="212">
        <v>18019</v>
      </c>
      <c r="H10" s="212">
        <v>18951</v>
      </c>
      <c r="I10" s="212">
        <v>19387</v>
      </c>
      <c r="J10" s="166"/>
      <c r="K10" s="50"/>
      <c r="L10" s="50" t="s">
        <v>1323</v>
      </c>
      <c r="M10" s="110" t="s">
        <v>874</v>
      </c>
      <c r="N10" s="158" t="s">
        <v>874</v>
      </c>
      <c r="O10" s="212">
        <v>1064</v>
      </c>
      <c r="P10" s="212">
        <v>1242</v>
      </c>
      <c r="Q10" s="212">
        <v>1400</v>
      </c>
      <c r="R10" s="212">
        <v>1522</v>
      </c>
      <c r="S10" s="212">
        <v>1450</v>
      </c>
    </row>
    <row r="11" spans="1:19" ht="15" customHeight="1">
      <c r="A11" s="50"/>
      <c r="B11" s="50"/>
      <c r="C11" s="227" t="s">
        <v>1309</v>
      </c>
      <c r="D11" s="158" t="s">
        <v>874</v>
      </c>
      <c r="E11" s="212">
        <v>17522</v>
      </c>
      <c r="F11" s="212">
        <v>18113</v>
      </c>
      <c r="G11" s="212">
        <v>22000</v>
      </c>
      <c r="H11" s="212">
        <v>21500</v>
      </c>
      <c r="I11" s="212">
        <v>19747</v>
      </c>
      <c r="J11" s="166"/>
      <c r="K11" s="50"/>
      <c r="L11" s="50" t="s">
        <v>202</v>
      </c>
      <c r="M11" s="144" t="s">
        <v>203</v>
      </c>
      <c r="N11" s="158" t="s">
        <v>874</v>
      </c>
      <c r="O11" s="212">
        <v>180</v>
      </c>
      <c r="P11" s="212">
        <v>250</v>
      </c>
      <c r="Q11" s="215" t="s">
        <v>875</v>
      </c>
      <c r="R11" s="215" t="s">
        <v>875</v>
      </c>
      <c r="S11" s="215" t="s">
        <v>875</v>
      </c>
    </row>
    <row r="12" spans="1:19" ht="15" customHeight="1">
      <c r="A12" s="50"/>
      <c r="B12" s="50" t="s">
        <v>562</v>
      </c>
      <c r="C12" s="227" t="s">
        <v>1310</v>
      </c>
      <c r="D12" s="158" t="s">
        <v>874</v>
      </c>
      <c r="E12" s="212">
        <v>15276</v>
      </c>
      <c r="F12" s="212">
        <v>16216</v>
      </c>
      <c r="G12" s="212">
        <v>16665</v>
      </c>
      <c r="H12" s="212">
        <v>17288</v>
      </c>
      <c r="I12" s="212">
        <v>17460</v>
      </c>
      <c r="J12" s="166"/>
      <c r="K12" s="50"/>
      <c r="L12" s="50" t="s">
        <v>200</v>
      </c>
      <c r="M12" s="144"/>
      <c r="N12" s="158" t="s">
        <v>874</v>
      </c>
      <c r="O12" s="212">
        <v>91</v>
      </c>
      <c r="P12" s="212">
        <v>150</v>
      </c>
      <c r="Q12" s="215">
        <v>150</v>
      </c>
      <c r="R12" s="215">
        <v>150</v>
      </c>
      <c r="S12" s="215">
        <v>300</v>
      </c>
    </row>
    <row r="13" spans="1:19" ht="15" customHeight="1">
      <c r="A13" s="50"/>
      <c r="B13" s="50"/>
      <c r="C13" s="227" t="s">
        <v>1311</v>
      </c>
      <c r="D13" s="158" t="s">
        <v>723</v>
      </c>
      <c r="E13" s="212">
        <v>2673</v>
      </c>
      <c r="F13" s="212">
        <v>2932</v>
      </c>
      <c r="G13" s="212">
        <v>3192</v>
      </c>
      <c r="H13" s="212">
        <v>3346</v>
      </c>
      <c r="I13" s="212">
        <v>3394</v>
      </c>
      <c r="J13" s="166"/>
      <c r="K13" s="50"/>
      <c r="L13" s="50" t="s">
        <v>563</v>
      </c>
      <c r="M13" s="144"/>
      <c r="N13" s="158" t="s">
        <v>1346</v>
      </c>
      <c r="O13" s="212">
        <v>1930</v>
      </c>
      <c r="P13" s="212">
        <v>2300</v>
      </c>
      <c r="Q13" s="215">
        <v>1714</v>
      </c>
      <c r="R13" s="215">
        <v>1726</v>
      </c>
      <c r="S13" s="215">
        <v>1710</v>
      </c>
    </row>
    <row r="14" spans="1:19" ht="15" customHeight="1">
      <c r="A14" s="50"/>
      <c r="B14" s="50" t="s">
        <v>874</v>
      </c>
      <c r="C14" s="227" t="s">
        <v>1312</v>
      </c>
      <c r="D14" s="158" t="s">
        <v>1306</v>
      </c>
      <c r="E14" s="212">
        <v>16962</v>
      </c>
      <c r="F14" s="212">
        <v>17618</v>
      </c>
      <c r="G14" s="212">
        <v>19735</v>
      </c>
      <c r="H14" s="212">
        <v>21378</v>
      </c>
      <c r="I14" s="212">
        <v>21260</v>
      </c>
      <c r="J14" s="166"/>
      <c r="K14" s="50"/>
      <c r="L14" s="50" t="s">
        <v>204</v>
      </c>
      <c r="M14" s="144"/>
      <c r="N14" s="158" t="s">
        <v>1347</v>
      </c>
      <c r="O14" s="212">
        <v>2777</v>
      </c>
      <c r="P14" s="212">
        <v>2980</v>
      </c>
      <c r="Q14" s="215" t="s">
        <v>875</v>
      </c>
      <c r="R14" s="215" t="s">
        <v>875</v>
      </c>
      <c r="S14" s="215" t="s">
        <v>142</v>
      </c>
    </row>
    <row r="15" spans="1:19" ht="15" customHeight="1">
      <c r="A15" s="50"/>
      <c r="B15" s="50"/>
      <c r="C15" s="227" t="s">
        <v>1313</v>
      </c>
      <c r="D15" s="158" t="s">
        <v>723</v>
      </c>
      <c r="E15" s="212">
        <v>3458</v>
      </c>
      <c r="F15" s="212">
        <v>3698</v>
      </c>
      <c r="G15" s="212">
        <v>4293</v>
      </c>
      <c r="H15" s="212">
        <v>4302</v>
      </c>
      <c r="I15" s="212">
        <v>4513</v>
      </c>
      <c r="J15" s="166"/>
      <c r="K15" s="50"/>
      <c r="L15" s="50"/>
      <c r="M15" s="144"/>
      <c r="N15" s="158"/>
      <c r="O15" s="212"/>
      <c r="P15" s="212"/>
      <c r="Q15" s="212"/>
      <c r="R15" s="212"/>
      <c r="S15" s="212"/>
    </row>
    <row r="16" spans="1:19" ht="15" customHeight="1">
      <c r="A16" s="50"/>
      <c r="B16" s="50"/>
      <c r="C16" s="227"/>
      <c r="D16" s="158"/>
      <c r="E16" s="212"/>
      <c r="F16" s="212"/>
      <c r="G16" s="212"/>
      <c r="H16" s="212"/>
      <c r="I16" s="212"/>
      <c r="J16" s="166"/>
      <c r="K16" s="254" t="s">
        <v>235</v>
      </c>
      <c r="L16" s="319"/>
      <c r="M16" s="144"/>
      <c r="N16" s="158"/>
      <c r="O16" s="212"/>
      <c r="P16" s="212"/>
      <c r="Q16" s="212"/>
      <c r="R16" s="212"/>
      <c r="S16" s="212"/>
    </row>
    <row r="17" spans="1:19" ht="15" customHeight="1">
      <c r="A17" s="254" t="s">
        <v>1300</v>
      </c>
      <c r="B17" s="254"/>
      <c r="C17" s="158"/>
      <c r="D17" s="158"/>
      <c r="E17" s="212"/>
      <c r="F17" s="212"/>
      <c r="G17" s="212"/>
      <c r="H17" s="212"/>
      <c r="I17" s="212"/>
      <c r="J17" s="166"/>
      <c r="K17" s="50"/>
      <c r="L17" s="50" t="s">
        <v>564</v>
      </c>
      <c r="M17" s="144" t="s">
        <v>1325</v>
      </c>
      <c r="N17" s="158" t="s">
        <v>1348</v>
      </c>
      <c r="O17" s="212">
        <v>220</v>
      </c>
      <c r="P17" s="212">
        <v>220</v>
      </c>
      <c r="Q17" s="212">
        <v>220</v>
      </c>
      <c r="R17" s="212">
        <v>210</v>
      </c>
      <c r="S17" s="212">
        <v>200</v>
      </c>
    </row>
    <row r="18" spans="1:19" ht="15" customHeight="1">
      <c r="A18" s="50"/>
      <c r="B18" s="50" t="s">
        <v>876</v>
      </c>
      <c r="C18" s="227" t="s">
        <v>1305</v>
      </c>
      <c r="D18" s="158" t="s">
        <v>874</v>
      </c>
      <c r="E18" s="212">
        <v>533</v>
      </c>
      <c r="F18" s="212">
        <v>839</v>
      </c>
      <c r="G18" s="212">
        <v>773</v>
      </c>
      <c r="H18" s="212">
        <v>569</v>
      </c>
      <c r="I18" s="212">
        <v>554</v>
      </c>
      <c r="J18" s="166"/>
      <c r="K18" s="50"/>
      <c r="L18" s="50" t="s">
        <v>566</v>
      </c>
      <c r="M18" s="144" t="s">
        <v>1326</v>
      </c>
      <c r="N18" s="158" t="s">
        <v>1320</v>
      </c>
      <c r="O18" s="212">
        <v>29150</v>
      </c>
      <c r="P18" s="212">
        <v>26060</v>
      </c>
      <c r="Q18" s="212">
        <v>26025</v>
      </c>
      <c r="R18" s="212">
        <v>23713</v>
      </c>
      <c r="S18" s="212">
        <v>22125</v>
      </c>
    </row>
    <row r="19" spans="1:19" ht="15" customHeight="1">
      <c r="A19" s="50"/>
      <c r="B19" s="50"/>
      <c r="C19" s="227"/>
      <c r="D19" s="158"/>
      <c r="E19" s="212"/>
      <c r="F19" s="212"/>
      <c r="G19" s="212"/>
      <c r="H19" s="212"/>
      <c r="I19" s="212"/>
      <c r="J19" s="166"/>
      <c r="K19" s="50"/>
      <c r="L19" s="50" t="s">
        <v>205</v>
      </c>
      <c r="M19" s="235" t="s">
        <v>206</v>
      </c>
      <c r="N19" s="158" t="s">
        <v>874</v>
      </c>
      <c r="O19" s="212">
        <v>145000</v>
      </c>
      <c r="P19" s="212">
        <v>205000</v>
      </c>
      <c r="Q19" s="212">
        <v>152083</v>
      </c>
      <c r="R19" s="212">
        <v>118061</v>
      </c>
      <c r="S19" s="212">
        <v>123500</v>
      </c>
    </row>
    <row r="20" spans="1:19" ht="15" customHeight="1">
      <c r="A20" s="254" t="s">
        <v>565</v>
      </c>
      <c r="B20" s="254"/>
      <c r="C20" s="227"/>
      <c r="D20" s="158"/>
      <c r="E20" s="212"/>
      <c r="F20" s="212"/>
      <c r="G20" s="212"/>
      <c r="H20" s="212"/>
      <c r="I20" s="212"/>
      <c r="J20" s="166"/>
      <c r="K20" s="50"/>
      <c r="L20" s="11" t="s">
        <v>877</v>
      </c>
      <c r="M20" s="144" t="s">
        <v>1327</v>
      </c>
      <c r="N20" s="158" t="s">
        <v>874</v>
      </c>
      <c r="O20" s="212">
        <v>410833</v>
      </c>
      <c r="P20" s="212">
        <v>450833</v>
      </c>
      <c r="Q20" s="212">
        <v>415833</v>
      </c>
      <c r="R20" s="212">
        <v>439041</v>
      </c>
      <c r="S20" s="212">
        <v>485750</v>
      </c>
    </row>
    <row r="21" spans="1:19" ht="15" customHeight="1">
      <c r="A21" s="50"/>
      <c r="B21" s="50" t="s">
        <v>878</v>
      </c>
      <c r="C21" s="227"/>
      <c r="D21" s="158" t="s">
        <v>874</v>
      </c>
      <c r="E21" s="212">
        <v>1249</v>
      </c>
      <c r="F21" s="212">
        <v>2009</v>
      </c>
      <c r="G21" s="212">
        <v>1104</v>
      </c>
      <c r="H21" s="212">
        <v>1675</v>
      </c>
      <c r="I21" s="212">
        <v>1495</v>
      </c>
      <c r="J21" s="166"/>
      <c r="K21" s="50"/>
      <c r="L21" s="50" t="s">
        <v>207</v>
      </c>
      <c r="M21" s="144" t="s">
        <v>1328</v>
      </c>
      <c r="N21" s="158" t="s">
        <v>874</v>
      </c>
      <c r="O21" s="212">
        <v>242750</v>
      </c>
      <c r="P21" s="212">
        <v>259167</v>
      </c>
      <c r="Q21" s="212">
        <v>227000</v>
      </c>
      <c r="R21" s="212">
        <v>192200</v>
      </c>
      <c r="S21" s="212">
        <v>274167</v>
      </c>
    </row>
    <row r="22" spans="1:19" ht="15" customHeight="1">
      <c r="A22" s="50"/>
      <c r="B22" s="50" t="s">
        <v>879</v>
      </c>
      <c r="C22" s="227"/>
      <c r="D22" s="158" t="s">
        <v>874</v>
      </c>
      <c r="E22" s="212">
        <v>1242</v>
      </c>
      <c r="F22" s="212">
        <v>774</v>
      </c>
      <c r="G22" s="212">
        <v>913</v>
      </c>
      <c r="H22" s="212">
        <v>710</v>
      </c>
      <c r="I22" s="212">
        <v>1205</v>
      </c>
      <c r="J22" s="166"/>
      <c r="K22" s="50"/>
      <c r="L22" s="50"/>
      <c r="M22" s="144" t="s">
        <v>1329</v>
      </c>
      <c r="N22" s="158" t="s">
        <v>874</v>
      </c>
      <c r="O22" s="212">
        <v>200417</v>
      </c>
      <c r="P22" s="212">
        <v>205833</v>
      </c>
      <c r="Q22" s="212">
        <v>196167</v>
      </c>
      <c r="R22" s="212">
        <v>173583</v>
      </c>
      <c r="S22" s="212">
        <v>258250</v>
      </c>
    </row>
    <row r="23" spans="1:19" ht="15" customHeight="1">
      <c r="A23" s="50"/>
      <c r="B23" s="50" t="s">
        <v>1301</v>
      </c>
      <c r="C23" s="227" t="s">
        <v>567</v>
      </c>
      <c r="D23" s="158" t="s">
        <v>874</v>
      </c>
      <c r="E23" s="212">
        <v>1514</v>
      </c>
      <c r="F23" s="212">
        <v>2136</v>
      </c>
      <c r="G23" s="212">
        <v>1265</v>
      </c>
      <c r="H23" s="212">
        <v>1372</v>
      </c>
      <c r="I23" s="212">
        <v>1387</v>
      </c>
      <c r="J23" s="166"/>
      <c r="K23" s="50"/>
      <c r="L23" s="11" t="s">
        <v>877</v>
      </c>
      <c r="M23" s="144" t="s">
        <v>209</v>
      </c>
      <c r="N23" s="158" t="s">
        <v>874</v>
      </c>
      <c r="O23" s="212">
        <v>291000</v>
      </c>
      <c r="P23" s="212">
        <v>268333</v>
      </c>
      <c r="Q23" s="212">
        <v>395167</v>
      </c>
      <c r="R23" s="212">
        <v>402417</v>
      </c>
      <c r="S23" s="212">
        <v>417083</v>
      </c>
    </row>
    <row r="24" spans="1:19" ht="15" customHeight="1">
      <c r="A24" s="50"/>
      <c r="B24" s="50" t="s">
        <v>880</v>
      </c>
      <c r="C24" s="227"/>
      <c r="D24" s="158" t="s">
        <v>874</v>
      </c>
      <c r="E24" s="212">
        <v>664</v>
      </c>
      <c r="F24" s="212">
        <v>740</v>
      </c>
      <c r="G24" s="212">
        <v>769</v>
      </c>
      <c r="H24" s="212">
        <v>952</v>
      </c>
      <c r="I24" s="212">
        <v>963</v>
      </c>
      <c r="J24" s="166"/>
      <c r="K24" s="50"/>
      <c r="L24" s="50"/>
      <c r="M24" s="235" t="s">
        <v>208</v>
      </c>
      <c r="N24" s="158" t="s">
        <v>874</v>
      </c>
      <c r="O24" s="212">
        <v>286667</v>
      </c>
      <c r="P24" s="212">
        <v>356667</v>
      </c>
      <c r="Q24" s="212">
        <v>382500</v>
      </c>
      <c r="R24" s="212">
        <v>364950</v>
      </c>
      <c r="S24" s="212">
        <v>381058</v>
      </c>
    </row>
    <row r="25" spans="1:19" ht="15" customHeight="1">
      <c r="A25" s="50"/>
      <c r="B25" s="50"/>
      <c r="C25" s="227"/>
      <c r="D25" s="158"/>
      <c r="E25" s="212"/>
      <c r="F25" s="212"/>
      <c r="G25" s="212"/>
      <c r="H25" s="212"/>
      <c r="I25" s="212"/>
      <c r="J25" s="166"/>
      <c r="K25" s="50"/>
      <c r="L25" s="50"/>
      <c r="M25" s="144"/>
      <c r="N25" s="158"/>
      <c r="O25" s="212"/>
      <c r="P25" s="212"/>
      <c r="Q25" s="212"/>
      <c r="R25" s="212"/>
      <c r="S25" s="212"/>
    </row>
    <row r="26" spans="1:19" ht="15" customHeight="1">
      <c r="A26" s="254" t="s">
        <v>569</v>
      </c>
      <c r="B26" s="254"/>
      <c r="C26" s="227"/>
      <c r="D26" s="158"/>
      <c r="E26" s="212"/>
      <c r="F26" s="212"/>
      <c r="G26" s="212"/>
      <c r="H26" s="212"/>
      <c r="I26" s="212"/>
      <c r="J26" s="166"/>
      <c r="K26" s="254" t="s">
        <v>234</v>
      </c>
      <c r="L26" s="319"/>
      <c r="M26" s="144"/>
      <c r="N26" s="158"/>
      <c r="O26" s="212"/>
      <c r="P26" s="212"/>
      <c r="Q26" s="212"/>
      <c r="R26" s="212"/>
      <c r="S26" s="212"/>
    </row>
    <row r="27" spans="1:19" ht="15" customHeight="1">
      <c r="A27" s="50"/>
      <c r="B27" s="50" t="s">
        <v>881</v>
      </c>
      <c r="C27" s="227"/>
      <c r="D27" s="158" t="s">
        <v>874</v>
      </c>
      <c r="E27" s="212">
        <v>600</v>
      </c>
      <c r="F27" s="212">
        <v>673</v>
      </c>
      <c r="G27" s="212">
        <v>166</v>
      </c>
      <c r="H27" s="212">
        <v>393</v>
      </c>
      <c r="I27" s="212">
        <v>672</v>
      </c>
      <c r="J27" s="166"/>
      <c r="K27" s="50"/>
      <c r="L27" s="50" t="s">
        <v>570</v>
      </c>
      <c r="M27" s="144" t="s">
        <v>882</v>
      </c>
      <c r="N27" s="158" t="s">
        <v>1349</v>
      </c>
      <c r="O27" s="212">
        <v>564</v>
      </c>
      <c r="P27" s="212">
        <v>598</v>
      </c>
      <c r="Q27" s="212">
        <v>599</v>
      </c>
      <c r="R27" s="212">
        <v>580</v>
      </c>
      <c r="S27" s="212">
        <v>608</v>
      </c>
    </row>
    <row r="28" spans="1:19" ht="15" customHeight="1">
      <c r="A28" s="50"/>
      <c r="B28" s="50" t="s">
        <v>1302</v>
      </c>
      <c r="C28" s="227"/>
      <c r="D28" s="158" t="s">
        <v>874</v>
      </c>
      <c r="E28" s="212">
        <v>761</v>
      </c>
      <c r="F28" s="212">
        <v>522</v>
      </c>
      <c r="G28" s="212">
        <v>356</v>
      </c>
      <c r="H28" s="212">
        <v>454</v>
      </c>
      <c r="I28" s="212">
        <v>1211</v>
      </c>
      <c r="J28" s="166"/>
      <c r="K28" s="50"/>
      <c r="L28" s="50" t="s">
        <v>211</v>
      </c>
      <c r="M28" s="144" t="s">
        <v>214</v>
      </c>
      <c r="N28" s="158" t="s">
        <v>874</v>
      </c>
      <c r="O28" s="212">
        <v>1121</v>
      </c>
      <c r="P28" s="212">
        <v>1462</v>
      </c>
      <c r="Q28" s="212">
        <v>1595</v>
      </c>
      <c r="R28" s="212">
        <v>1618</v>
      </c>
      <c r="S28" s="212">
        <v>1598</v>
      </c>
    </row>
    <row r="29" spans="1:19" ht="15" customHeight="1">
      <c r="A29" s="50"/>
      <c r="B29" s="50" t="s">
        <v>883</v>
      </c>
      <c r="C29" s="227"/>
      <c r="D29" s="158" t="s">
        <v>874</v>
      </c>
      <c r="E29" s="212">
        <v>899</v>
      </c>
      <c r="F29" s="212">
        <v>1138</v>
      </c>
      <c r="G29" s="212">
        <v>1122</v>
      </c>
      <c r="H29" s="212">
        <v>1320</v>
      </c>
      <c r="I29" s="212">
        <v>1212</v>
      </c>
      <c r="J29" s="166"/>
      <c r="K29" s="50"/>
      <c r="L29" s="50" t="s">
        <v>212</v>
      </c>
      <c r="M29" s="144" t="s">
        <v>884</v>
      </c>
      <c r="N29" s="158" t="s">
        <v>874</v>
      </c>
      <c r="O29" s="212">
        <v>1346</v>
      </c>
      <c r="P29" s="212">
        <v>1086</v>
      </c>
      <c r="Q29" s="212">
        <v>1146</v>
      </c>
      <c r="R29" s="212">
        <v>1122</v>
      </c>
      <c r="S29" s="212">
        <v>1208</v>
      </c>
    </row>
    <row r="30" spans="1:19" ht="15" customHeight="1">
      <c r="A30" s="50"/>
      <c r="B30" s="50" t="s">
        <v>885</v>
      </c>
      <c r="C30" s="227"/>
      <c r="D30" s="158" t="s">
        <v>874</v>
      </c>
      <c r="E30" s="212">
        <v>1360</v>
      </c>
      <c r="F30" s="212">
        <v>1500</v>
      </c>
      <c r="G30" s="212">
        <v>1267</v>
      </c>
      <c r="H30" s="212">
        <v>1933</v>
      </c>
      <c r="I30" s="212">
        <v>1393</v>
      </c>
      <c r="J30" s="166"/>
      <c r="K30" s="50"/>
      <c r="L30" s="50" t="s">
        <v>213</v>
      </c>
      <c r="M30" s="144" t="s">
        <v>886</v>
      </c>
      <c r="N30" s="158" t="s">
        <v>874</v>
      </c>
      <c r="O30" s="215">
        <v>1015</v>
      </c>
      <c r="P30" s="215">
        <v>670</v>
      </c>
      <c r="Q30" s="215" t="s">
        <v>875</v>
      </c>
      <c r="R30" s="215" t="s">
        <v>875</v>
      </c>
      <c r="S30" s="215" t="s">
        <v>875</v>
      </c>
    </row>
    <row r="31" spans="1:19" ht="15" customHeight="1">
      <c r="A31" s="50"/>
      <c r="B31" s="50"/>
      <c r="C31" s="227"/>
      <c r="D31" s="158"/>
      <c r="E31" s="212"/>
      <c r="F31" s="212"/>
      <c r="G31" s="212"/>
      <c r="H31" s="212"/>
      <c r="I31" s="212"/>
      <c r="J31" s="166"/>
      <c r="K31" s="50"/>
      <c r="L31" s="50" t="s">
        <v>1324</v>
      </c>
      <c r="M31" s="144" t="s">
        <v>1330</v>
      </c>
      <c r="N31" s="158" t="s">
        <v>874</v>
      </c>
      <c r="O31" s="215">
        <v>681</v>
      </c>
      <c r="P31" s="215">
        <v>710</v>
      </c>
      <c r="Q31" s="215">
        <v>710</v>
      </c>
      <c r="R31" s="215">
        <v>682</v>
      </c>
      <c r="S31" s="215">
        <v>697</v>
      </c>
    </row>
    <row r="32" spans="1:19" ht="15" customHeight="1">
      <c r="A32" s="254" t="s">
        <v>574</v>
      </c>
      <c r="B32" s="254"/>
      <c r="C32" s="227"/>
      <c r="D32" s="158"/>
      <c r="E32" s="212"/>
      <c r="F32" s="212"/>
      <c r="G32" s="212"/>
      <c r="H32" s="212"/>
      <c r="I32" s="212"/>
      <c r="J32" s="166"/>
      <c r="K32" s="50"/>
      <c r="L32" s="50" t="s">
        <v>575</v>
      </c>
      <c r="M32" s="144" t="s">
        <v>1331</v>
      </c>
      <c r="N32" s="158" t="s">
        <v>874</v>
      </c>
      <c r="O32" s="215">
        <v>865</v>
      </c>
      <c r="P32" s="215">
        <v>915</v>
      </c>
      <c r="Q32" s="215">
        <v>958</v>
      </c>
      <c r="R32" s="215">
        <v>939</v>
      </c>
      <c r="S32" s="215">
        <v>959</v>
      </c>
    </row>
    <row r="33" spans="1:19" ht="15" customHeight="1">
      <c r="A33" s="50"/>
      <c r="B33" s="50" t="s">
        <v>887</v>
      </c>
      <c r="C33" s="227"/>
      <c r="D33" s="158" t="s">
        <v>874</v>
      </c>
      <c r="E33" s="212">
        <v>512</v>
      </c>
      <c r="F33" s="212">
        <v>384</v>
      </c>
      <c r="G33" s="212">
        <v>346</v>
      </c>
      <c r="H33" s="212">
        <v>427</v>
      </c>
      <c r="I33" s="212">
        <v>978</v>
      </c>
      <c r="J33" s="166"/>
      <c r="K33" s="50"/>
      <c r="L33" s="50" t="s">
        <v>687</v>
      </c>
      <c r="M33" s="144" t="s">
        <v>1332</v>
      </c>
      <c r="N33" s="158" t="s">
        <v>874</v>
      </c>
      <c r="O33" s="215">
        <v>1332</v>
      </c>
      <c r="P33" s="215">
        <v>1525</v>
      </c>
      <c r="Q33" s="215">
        <v>1520</v>
      </c>
      <c r="R33" s="215">
        <v>1423</v>
      </c>
      <c r="S33" s="215">
        <v>1428</v>
      </c>
    </row>
    <row r="34" spans="1:19" ht="15" customHeight="1">
      <c r="A34" s="50"/>
      <c r="B34" s="50" t="s">
        <v>888</v>
      </c>
      <c r="C34" s="227"/>
      <c r="D34" s="158" t="s">
        <v>874</v>
      </c>
      <c r="E34" s="212">
        <v>3402</v>
      </c>
      <c r="F34" s="212">
        <v>3205</v>
      </c>
      <c r="G34" s="212">
        <v>3306</v>
      </c>
      <c r="H34" s="212">
        <v>2446</v>
      </c>
      <c r="I34" s="212">
        <v>2772</v>
      </c>
      <c r="J34" s="166"/>
      <c r="K34" s="50"/>
      <c r="L34" s="50" t="s">
        <v>215</v>
      </c>
      <c r="M34" s="144" t="s">
        <v>1333</v>
      </c>
      <c r="N34" s="158" t="s">
        <v>874</v>
      </c>
      <c r="O34" s="215">
        <v>1124</v>
      </c>
      <c r="P34" s="215">
        <v>1265</v>
      </c>
      <c r="Q34" s="215" t="s">
        <v>875</v>
      </c>
      <c r="R34" s="215" t="s">
        <v>875</v>
      </c>
      <c r="S34" s="215" t="s">
        <v>875</v>
      </c>
    </row>
    <row r="35" spans="1:19" ht="15" customHeight="1">
      <c r="A35" s="50"/>
      <c r="B35" s="50"/>
      <c r="C35" s="227"/>
      <c r="D35" s="158"/>
      <c r="E35" s="212"/>
      <c r="F35" s="212"/>
      <c r="G35" s="212"/>
      <c r="H35" s="212"/>
      <c r="I35" s="212"/>
      <c r="J35" s="166"/>
      <c r="K35" s="50"/>
      <c r="L35" s="50" t="s">
        <v>216</v>
      </c>
      <c r="M35" s="144" t="s">
        <v>1334</v>
      </c>
      <c r="N35" s="158" t="s">
        <v>874</v>
      </c>
      <c r="O35" s="215">
        <v>911</v>
      </c>
      <c r="P35" s="215">
        <v>1010</v>
      </c>
      <c r="Q35" s="215">
        <v>985</v>
      </c>
      <c r="R35" s="215">
        <v>857</v>
      </c>
      <c r="S35" s="215">
        <v>796</v>
      </c>
    </row>
    <row r="36" spans="1:19" ht="15" customHeight="1">
      <c r="A36" s="50"/>
      <c r="B36" s="50"/>
      <c r="C36" s="227"/>
      <c r="D36" s="158"/>
      <c r="E36" s="212"/>
      <c r="F36" s="212"/>
      <c r="G36" s="212"/>
      <c r="H36" s="212"/>
      <c r="I36" s="212"/>
      <c r="J36" s="166"/>
      <c r="K36" s="50"/>
      <c r="L36" s="50" t="s">
        <v>571</v>
      </c>
      <c r="M36" s="144" t="s">
        <v>1335</v>
      </c>
      <c r="N36" s="158" t="s">
        <v>874</v>
      </c>
      <c r="O36" s="215">
        <v>1370</v>
      </c>
      <c r="P36" s="215">
        <v>1440</v>
      </c>
      <c r="Q36" s="215">
        <v>1440</v>
      </c>
      <c r="R36" s="215">
        <v>1377</v>
      </c>
      <c r="S36" s="215">
        <v>1368</v>
      </c>
    </row>
    <row r="37" spans="1:19" ht="15" customHeight="1">
      <c r="A37" s="254" t="s">
        <v>576</v>
      </c>
      <c r="B37" s="254"/>
      <c r="C37" s="227"/>
      <c r="D37" s="158"/>
      <c r="E37" s="212"/>
      <c r="F37" s="212"/>
      <c r="G37" s="212"/>
      <c r="H37" s="212"/>
      <c r="I37" s="212"/>
      <c r="J37" s="166"/>
      <c r="K37" s="50"/>
      <c r="L37" s="50" t="s">
        <v>874</v>
      </c>
      <c r="M37" s="144" t="s">
        <v>1336</v>
      </c>
      <c r="N37" s="158" t="s">
        <v>874</v>
      </c>
      <c r="O37" s="215">
        <v>1484</v>
      </c>
      <c r="P37" s="215">
        <v>1560</v>
      </c>
      <c r="Q37" s="215" t="s">
        <v>875</v>
      </c>
      <c r="R37" s="215" t="s">
        <v>875</v>
      </c>
      <c r="S37" s="215" t="s">
        <v>875</v>
      </c>
    </row>
    <row r="38" spans="1:19" ht="15" customHeight="1">
      <c r="A38" s="50"/>
      <c r="B38" s="50" t="s">
        <v>577</v>
      </c>
      <c r="C38" s="227" t="s">
        <v>1303</v>
      </c>
      <c r="D38" s="158" t="s">
        <v>874</v>
      </c>
      <c r="E38" s="212">
        <v>1565</v>
      </c>
      <c r="F38" s="212">
        <v>1350</v>
      </c>
      <c r="G38" s="212">
        <v>850</v>
      </c>
      <c r="H38" s="212">
        <v>1425</v>
      </c>
      <c r="I38" s="215" t="s">
        <v>875</v>
      </c>
      <c r="J38" s="166"/>
      <c r="K38" s="50"/>
      <c r="L38" s="50" t="s">
        <v>874</v>
      </c>
      <c r="M38" s="144" t="s">
        <v>1337</v>
      </c>
      <c r="N38" s="158" t="s">
        <v>874</v>
      </c>
      <c r="O38" s="215" t="s">
        <v>875</v>
      </c>
      <c r="P38" s="215" t="s">
        <v>875</v>
      </c>
      <c r="Q38" s="215">
        <v>980</v>
      </c>
      <c r="R38" s="215">
        <v>953</v>
      </c>
      <c r="S38" s="215">
        <v>963</v>
      </c>
    </row>
    <row r="39" spans="1:19" ht="15" customHeight="1">
      <c r="A39" s="50"/>
      <c r="B39" s="50" t="s">
        <v>889</v>
      </c>
      <c r="C39" s="227" t="s">
        <v>1304</v>
      </c>
      <c r="D39" s="158" t="s">
        <v>874</v>
      </c>
      <c r="E39" s="212">
        <v>4603</v>
      </c>
      <c r="F39" s="212">
        <v>4643</v>
      </c>
      <c r="G39" s="212">
        <v>5136</v>
      </c>
      <c r="H39" s="212">
        <v>4559</v>
      </c>
      <c r="I39" s="212">
        <v>3657</v>
      </c>
      <c r="J39" s="166"/>
      <c r="K39" s="50"/>
      <c r="L39" s="50" t="s">
        <v>874</v>
      </c>
      <c r="M39" s="144" t="s">
        <v>1338</v>
      </c>
      <c r="N39" s="158" t="s">
        <v>1350</v>
      </c>
      <c r="O39" s="215">
        <v>1340</v>
      </c>
      <c r="P39" s="215">
        <v>1465</v>
      </c>
      <c r="Q39" s="215">
        <v>1360</v>
      </c>
      <c r="R39" s="215" t="s">
        <v>875</v>
      </c>
      <c r="S39" s="215" t="s">
        <v>875</v>
      </c>
    </row>
    <row r="40" spans="1:19" ht="15" customHeight="1">
      <c r="A40" s="50"/>
      <c r="B40" s="50"/>
      <c r="C40" s="227"/>
      <c r="D40" s="158"/>
      <c r="E40" s="212"/>
      <c r="F40" s="212"/>
      <c r="G40" s="212"/>
      <c r="H40" s="212"/>
      <c r="I40" s="212"/>
      <c r="J40" s="166"/>
      <c r="K40" s="50"/>
      <c r="L40" s="50" t="s">
        <v>572</v>
      </c>
      <c r="M40" s="144" t="s">
        <v>1339</v>
      </c>
      <c r="N40" s="158" t="s">
        <v>1349</v>
      </c>
      <c r="O40" s="215">
        <v>395</v>
      </c>
      <c r="P40" s="215">
        <v>395</v>
      </c>
      <c r="Q40" s="215">
        <v>395</v>
      </c>
      <c r="R40" s="215">
        <v>387</v>
      </c>
      <c r="S40" s="215">
        <v>395</v>
      </c>
    </row>
    <row r="41" spans="1:19" ht="15" customHeight="1">
      <c r="A41" s="254" t="s">
        <v>578</v>
      </c>
      <c r="B41" s="254"/>
      <c r="C41" s="227"/>
      <c r="D41" s="158"/>
      <c r="E41" s="212"/>
      <c r="F41" s="212"/>
      <c r="G41" s="212"/>
      <c r="H41" s="212"/>
      <c r="I41" s="212"/>
      <c r="J41" s="166"/>
      <c r="K41" s="50"/>
      <c r="L41" s="50" t="s">
        <v>573</v>
      </c>
      <c r="M41" s="234" t="s">
        <v>1340</v>
      </c>
      <c r="N41" s="158" t="s">
        <v>874</v>
      </c>
      <c r="O41" s="215">
        <v>308</v>
      </c>
      <c r="P41" s="215">
        <v>350</v>
      </c>
      <c r="Q41" s="215">
        <v>350</v>
      </c>
      <c r="R41" s="215">
        <v>319</v>
      </c>
      <c r="S41" s="215">
        <v>305</v>
      </c>
    </row>
    <row r="42" spans="1:19" ht="15" customHeight="1">
      <c r="A42" s="50"/>
      <c r="B42" s="50" t="s">
        <v>890</v>
      </c>
      <c r="C42" s="227" t="s">
        <v>1314</v>
      </c>
      <c r="D42" s="158" t="s">
        <v>1319</v>
      </c>
      <c r="E42" s="212">
        <v>1360</v>
      </c>
      <c r="F42" s="212">
        <v>1540</v>
      </c>
      <c r="G42" s="212">
        <v>1680</v>
      </c>
      <c r="H42" s="212">
        <v>1770</v>
      </c>
      <c r="I42" s="212">
        <v>1770</v>
      </c>
      <c r="J42" s="166"/>
      <c r="K42" s="50"/>
      <c r="L42" s="50" t="s">
        <v>210</v>
      </c>
      <c r="M42" s="144"/>
      <c r="N42" s="158" t="s">
        <v>1350</v>
      </c>
      <c r="O42" s="215">
        <v>1621</v>
      </c>
      <c r="P42" s="215">
        <v>1950</v>
      </c>
      <c r="Q42" s="215">
        <v>2153</v>
      </c>
      <c r="R42" s="215">
        <v>2100</v>
      </c>
      <c r="S42" s="215">
        <v>1950</v>
      </c>
    </row>
    <row r="43" spans="1:19" ht="15" customHeight="1">
      <c r="A43" s="50"/>
      <c r="B43" s="50"/>
      <c r="C43" s="227"/>
      <c r="D43" s="158"/>
      <c r="E43" s="212"/>
      <c r="F43" s="212"/>
      <c r="G43" s="212"/>
      <c r="H43" s="212"/>
      <c r="I43" s="212"/>
      <c r="J43" s="166"/>
      <c r="K43" s="50"/>
      <c r="L43" s="50" t="s">
        <v>891</v>
      </c>
      <c r="M43" s="144" t="s">
        <v>1341</v>
      </c>
      <c r="N43" s="158" t="s">
        <v>1351</v>
      </c>
      <c r="O43" s="215">
        <v>334</v>
      </c>
      <c r="P43" s="215">
        <v>355</v>
      </c>
      <c r="Q43" s="215">
        <v>398</v>
      </c>
      <c r="R43" s="215">
        <v>397</v>
      </c>
      <c r="S43" s="215">
        <v>433</v>
      </c>
    </row>
    <row r="44" spans="1:19" ht="15" customHeight="1">
      <c r="A44" s="254" t="s">
        <v>579</v>
      </c>
      <c r="B44" s="254"/>
      <c r="C44" s="227"/>
      <c r="D44" s="158"/>
      <c r="E44" s="212"/>
      <c r="F44" s="212"/>
      <c r="G44" s="212"/>
      <c r="H44" s="212"/>
      <c r="I44" s="212"/>
      <c r="J44" s="166"/>
      <c r="K44" s="50"/>
      <c r="L44" s="50"/>
      <c r="M44" s="144"/>
      <c r="N44" s="158"/>
      <c r="O44" s="212"/>
      <c r="P44" s="212"/>
      <c r="Q44" s="212"/>
      <c r="R44" s="212"/>
      <c r="S44" s="212"/>
    </row>
    <row r="45" spans="1:19" ht="15" customHeight="1">
      <c r="A45" s="50"/>
      <c r="B45" s="50" t="s">
        <v>580</v>
      </c>
      <c r="C45" s="227" t="s">
        <v>1315</v>
      </c>
      <c r="D45" s="158" t="s">
        <v>723</v>
      </c>
      <c r="E45" s="212">
        <v>2733</v>
      </c>
      <c r="F45" s="212">
        <v>2856</v>
      </c>
      <c r="G45" s="212">
        <v>2843</v>
      </c>
      <c r="H45" s="212">
        <v>2282</v>
      </c>
      <c r="I45" s="212">
        <v>2335</v>
      </c>
      <c r="J45" s="166"/>
      <c r="K45" s="254" t="s">
        <v>232</v>
      </c>
      <c r="L45" s="319"/>
      <c r="M45" s="144"/>
      <c r="N45" s="158"/>
      <c r="O45" s="212"/>
      <c r="P45" s="212"/>
      <c r="Q45" s="212"/>
      <c r="R45" s="212"/>
      <c r="S45" s="212"/>
    </row>
    <row r="46" spans="1:19" ht="15" customHeight="1">
      <c r="A46" s="50"/>
      <c r="B46" s="50" t="s">
        <v>581</v>
      </c>
      <c r="C46" s="227" t="s">
        <v>344</v>
      </c>
      <c r="D46" s="158" t="s">
        <v>874</v>
      </c>
      <c r="E46" s="212">
        <v>1002</v>
      </c>
      <c r="F46" s="212">
        <v>1104</v>
      </c>
      <c r="G46" s="212">
        <v>1114</v>
      </c>
      <c r="H46" s="212">
        <v>1158</v>
      </c>
      <c r="I46" s="212">
        <v>1197</v>
      </c>
      <c r="J46" s="166"/>
      <c r="K46" s="50"/>
      <c r="L46" s="50" t="s">
        <v>892</v>
      </c>
      <c r="M46" s="144" t="s">
        <v>220</v>
      </c>
      <c r="N46" s="158" t="s">
        <v>1350</v>
      </c>
      <c r="O46" s="212">
        <v>1161</v>
      </c>
      <c r="P46" s="212">
        <v>1324</v>
      </c>
      <c r="Q46" s="212">
        <v>1537</v>
      </c>
      <c r="R46" s="212">
        <v>1313</v>
      </c>
      <c r="S46" s="212">
        <v>1313</v>
      </c>
    </row>
    <row r="47" spans="1:19" ht="15" customHeight="1">
      <c r="A47" s="50"/>
      <c r="B47" s="50" t="s">
        <v>566</v>
      </c>
      <c r="C47" s="227" t="s">
        <v>252</v>
      </c>
      <c r="D47" s="158" t="s">
        <v>1320</v>
      </c>
      <c r="E47" s="212">
        <v>28948</v>
      </c>
      <c r="F47" s="212">
        <v>26060</v>
      </c>
      <c r="G47" s="212">
        <v>23934</v>
      </c>
      <c r="H47" s="212">
        <v>21566</v>
      </c>
      <c r="I47" s="212">
        <v>20123</v>
      </c>
      <c r="J47" s="166"/>
      <c r="K47" s="50"/>
      <c r="L47" s="50" t="s">
        <v>218</v>
      </c>
      <c r="M47" s="144" t="s">
        <v>221</v>
      </c>
      <c r="N47" s="158" t="s">
        <v>874</v>
      </c>
      <c r="O47" s="212">
        <v>633</v>
      </c>
      <c r="P47" s="212">
        <v>725</v>
      </c>
      <c r="Q47" s="212">
        <v>800</v>
      </c>
      <c r="R47" s="212">
        <v>701</v>
      </c>
      <c r="S47" s="212">
        <v>630</v>
      </c>
    </row>
    <row r="48" spans="1:19" ht="15" customHeight="1">
      <c r="A48" s="50"/>
      <c r="B48" s="50" t="s">
        <v>568</v>
      </c>
      <c r="C48" s="227" t="s">
        <v>1316</v>
      </c>
      <c r="D48" s="158" t="s">
        <v>253</v>
      </c>
      <c r="E48" s="212">
        <v>8167</v>
      </c>
      <c r="F48" s="212">
        <v>8000</v>
      </c>
      <c r="G48" s="215" t="s">
        <v>875</v>
      </c>
      <c r="H48" s="215" t="s">
        <v>875</v>
      </c>
      <c r="I48" s="215" t="s">
        <v>875</v>
      </c>
      <c r="J48" s="166"/>
      <c r="K48" s="50"/>
      <c r="L48" s="50" t="s">
        <v>219</v>
      </c>
      <c r="M48" s="144"/>
      <c r="N48" s="158" t="s">
        <v>1349</v>
      </c>
      <c r="O48" s="216">
        <v>1693</v>
      </c>
      <c r="P48" s="216">
        <v>1810</v>
      </c>
      <c r="Q48" s="216">
        <v>1942</v>
      </c>
      <c r="R48" s="216">
        <v>1687</v>
      </c>
      <c r="S48" s="216">
        <v>1681</v>
      </c>
    </row>
    <row r="49" spans="1:19" ht="15" customHeight="1">
      <c r="A49" s="50"/>
      <c r="B49" s="50" t="s">
        <v>47</v>
      </c>
      <c r="C49" s="227" t="s">
        <v>1317</v>
      </c>
      <c r="D49" s="158" t="s">
        <v>874</v>
      </c>
      <c r="E49" s="212">
        <v>8674</v>
      </c>
      <c r="F49" s="212">
        <v>8700</v>
      </c>
      <c r="G49" s="215" t="s">
        <v>875</v>
      </c>
      <c r="H49" s="215" t="s">
        <v>875</v>
      </c>
      <c r="I49" s="215" t="s">
        <v>875</v>
      </c>
      <c r="J49" s="166"/>
      <c r="K49" s="50"/>
      <c r="L49" s="50" t="s">
        <v>893</v>
      </c>
      <c r="M49" s="144" t="s">
        <v>217</v>
      </c>
      <c r="N49" s="158" t="s">
        <v>1352</v>
      </c>
      <c r="O49" s="215">
        <v>3493</v>
      </c>
      <c r="P49" s="212">
        <v>3448</v>
      </c>
      <c r="Q49" s="211" t="s">
        <v>875</v>
      </c>
      <c r="R49" s="211" t="s">
        <v>875</v>
      </c>
      <c r="S49" s="211" t="s">
        <v>875</v>
      </c>
    </row>
    <row r="50" spans="1:19" ht="15" customHeight="1">
      <c r="A50" s="50"/>
      <c r="B50" s="50" t="s">
        <v>47</v>
      </c>
      <c r="C50" s="227" t="s">
        <v>1318</v>
      </c>
      <c r="D50" s="158" t="s">
        <v>874</v>
      </c>
      <c r="E50" s="212">
        <v>6486</v>
      </c>
      <c r="F50" s="212">
        <v>6427</v>
      </c>
      <c r="G50" s="212">
        <v>6559</v>
      </c>
      <c r="H50" s="212">
        <v>5700</v>
      </c>
      <c r="I50" s="212">
        <v>5893</v>
      </c>
      <c r="J50" s="166"/>
      <c r="K50" s="50"/>
      <c r="L50" s="50" t="s">
        <v>222</v>
      </c>
      <c r="M50" s="144" t="s">
        <v>223</v>
      </c>
      <c r="N50" s="158" t="s">
        <v>1349</v>
      </c>
      <c r="O50" s="215">
        <v>1627</v>
      </c>
      <c r="P50" s="212">
        <v>1758</v>
      </c>
      <c r="Q50" s="211">
        <v>1632</v>
      </c>
      <c r="R50" s="211">
        <v>1374</v>
      </c>
      <c r="S50" s="211">
        <v>1403</v>
      </c>
    </row>
    <row r="51" spans="1:19" ht="15" customHeight="1">
      <c r="A51" s="50"/>
      <c r="B51" s="50" t="s">
        <v>582</v>
      </c>
      <c r="C51" s="227" t="s">
        <v>254</v>
      </c>
      <c r="D51" s="158" t="s">
        <v>874</v>
      </c>
      <c r="E51" s="215" t="s">
        <v>875</v>
      </c>
      <c r="F51" s="215" t="s">
        <v>875</v>
      </c>
      <c r="G51" s="215">
        <v>5601</v>
      </c>
      <c r="H51" s="215">
        <v>6462</v>
      </c>
      <c r="I51" s="215">
        <v>4349</v>
      </c>
      <c r="J51" s="166"/>
      <c r="K51" s="50"/>
      <c r="L51" s="71" t="s">
        <v>874</v>
      </c>
      <c r="M51" s="144" t="s">
        <v>1342</v>
      </c>
      <c r="N51" s="158" t="s">
        <v>874</v>
      </c>
      <c r="O51" s="215">
        <v>1513</v>
      </c>
      <c r="P51" s="212">
        <v>1621</v>
      </c>
      <c r="Q51" s="211">
        <v>1533</v>
      </c>
      <c r="R51" s="211">
        <v>1195</v>
      </c>
      <c r="S51" s="211">
        <v>1237</v>
      </c>
    </row>
    <row r="52" spans="1:19" ht="15" customHeight="1">
      <c r="A52" s="50"/>
      <c r="B52" s="50"/>
      <c r="C52" s="227"/>
      <c r="D52" s="158"/>
      <c r="E52" s="212"/>
      <c r="F52" s="212"/>
      <c r="G52" s="212"/>
      <c r="H52" s="212"/>
      <c r="I52" s="212"/>
      <c r="J52" s="166"/>
      <c r="K52" s="50"/>
      <c r="L52" s="71" t="s">
        <v>874</v>
      </c>
      <c r="M52" s="144" t="s">
        <v>224</v>
      </c>
      <c r="N52" s="158" t="s">
        <v>874</v>
      </c>
      <c r="O52" s="215">
        <v>1663</v>
      </c>
      <c r="P52" s="212">
        <v>1827</v>
      </c>
      <c r="Q52" s="211" t="s">
        <v>875</v>
      </c>
      <c r="R52" s="211" t="s">
        <v>875</v>
      </c>
      <c r="S52" s="211" t="s">
        <v>875</v>
      </c>
    </row>
    <row r="53" spans="1:19" ht="15" customHeight="1">
      <c r="A53" s="332" t="s">
        <v>583</v>
      </c>
      <c r="B53" s="332"/>
      <c r="C53" s="227"/>
      <c r="D53" s="158"/>
      <c r="E53" s="212"/>
      <c r="F53" s="212"/>
      <c r="G53" s="212"/>
      <c r="H53" s="212"/>
      <c r="I53" s="212"/>
      <c r="J53" s="166"/>
      <c r="K53" s="50"/>
      <c r="L53" s="71" t="s">
        <v>874</v>
      </c>
      <c r="M53" s="144" t="s">
        <v>1343</v>
      </c>
      <c r="N53" s="158" t="s">
        <v>874</v>
      </c>
      <c r="O53" s="215">
        <v>1472</v>
      </c>
      <c r="P53" s="212">
        <v>1582</v>
      </c>
      <c r="Q53" s="212">
        <v>1436</v>
      </c>
      <c r="R53" s="212">
        <v>1256</v>
      </c>
      <c r="S53" s="212">
        <v>1289</v>
      </c>
    </row>
    <row r="54" spans="1:19" ht="15" customHeight="1">
      <c r="A54" s="50"/>
      <c r="B54" s="50" t="s">
        <v>584</v>
      </c>
      <c r="C54" s="227"/>
      <c r="D54" s="158" t="s">
        <v>723</v>
      </c>
      <c r="E54" s="212">
        <v>98</v>
      </c>
      <c r="F54" s="212">
        <v>245</v>
      </c>
      <c r="G54" s="212">
        <v>234</v>
      </c>
      <c r="H54" s="212">
        <v>163</v>
      </c>
      <c r="I54" s="212">
        <v>209</v>
      </c>
      <c r="J54" s="166"/>
      <c r="K54" s="50"/>
      <c r="L54" s="71" t="s">
        <v>874</v>
      </c>
      <c r="M54" s="144" t="s">
        <v>225</v>
      </c>
      <c r="N54" s="158" t="s">
        <v>874</v>
      </c>
      <c r="O54" s="216">
        <v>1339</v>
      </c>
      <c r="P54" s="216">
        <v>1470</v>
      </c>
      <c r="Q54" s="216">
        <v>1046</v>
      </c>
      <c r="R54" s="216">
        <v>1271</v>
      </c>
      <c r="S54" s="212">
        <v>1138</v>
      </c>
    </row>
    <row r="55" spans="1:19" ht="15" customHeight="1">
      <c r="A55" s="50"/>
      <c r="B55" s="50" t="s">
        <v>894</v>
      </c>
      <c r="C55" s="227" t="s">
        <v>255</v>
      </c>
      <c r="D55" s="158" t="s">
        <v>874</v>
      </c>
      <c r="E55" s="212">
        <v>652</v>
      </c>
      <c r="F55" s="212">
        <v>815</v>
      </c>
      <c r="G55" s="212">
        <v>965</v>
      </c>
      <c r="H55" s="212">
        <v>1054</v>
      </c>
      <c r="I55" s="212">
        <v>1057</v>
      </c>
      <c r="J55" s="166"/>
      <c r="K55" s="50"/>
      <c r="L55" s="71" t="s">
        <v>874</v>
      </c>
      <c r="M55" s="144" t="s">
        <v>226</v>
      </c>
      <c r="N55" s="158" t="s">
        <v>874</v>
      </c>
      <c r="O55" s="216">
        <v>1324</v>
      </c>
      <c r="P55" s="216">
        <v>1458</v>
      </c>
      <c r="Q55" s="216">
        <v>1328</v>
      </c>
      <c r="R55" s="216">
        <v>1161</v>
      </c>
      <c r="S55" s="212">
        <v>1136</v>
      </c>
    </row>
    <row r="56" spans="1:19" ht="15" customHeight="1">
      <c r="A56" s="192"/>
      <c r="B56" s="192"/>
      <c r="C56" s="193"/>
      <c r="D56" s="194"/>
      <c r="E56" s="180"/>
      <c r="F56" s="180"/>
      <c r="G56" s="180"/>
      <c r="H56" s="180"/>
      <c r="I56" s="180"/>
      <c r="J56" s="228"/>
      <c r="K56" s="50"/>
      <c r="L56" s="50"/>
      <c r="M56" s="144"/>
      <c r="N56" s="158"/>
      <c r="O56" s="212"/>
      <c r="P56" s="212"/>
      <c r="Q56" s="212"/>
      <c r="R56" s="212"/>
      <c r="S56" s="212"/>
    </row>
    <row r="57" spans="1:19" ht="15" customHeight="1">
      <c r="A57" s="3" t="s">
        <v>1296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254" t="s">
        <v>233</v>
      </c>
      <c r="L57" s="319"/>
      <c r="M57" s="144"/>
      <c r="N57" s="158"/>
      <c r="O57" s="212"/>
      <c r="P57" s="212"/>
      <c r="Q57" s="212"/>
      <c r="R57" s="212"/>
      <c r="S57" s="212"/>
    </row>
    <row r="58" spans="2:19" ht="1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50"/>
      <c r="L58" s="50" t="s">
        <v>237</v>
      </c>
      <c r="M58" s="144" t="s">
        <v>1344</v>
      </c>
      <c r="N58" s="158" t="s">
        <v>1353</v>
      </c>
      <c r="O58" s="216">
        <v>594</v>
      </c>
      <c r="P58" s="216">
        <v>615</v>
      </c>
      <c r="Q58" s="216">
        <v>619</v>
      </c>
      <c r="R58" s="216">
        <v>637</v>
      </c>
      <c r="S58" s="216">
        <v>658</v>
      </c>
    </row>
    <row r="59" spans="1:19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50"/>
      <c r="L59" s="50" t="s">
        <v>241</v>
      </c>
      <c r="M59" s="230" t="s">
        <v>895</v>
      </c>
      <c r="N59" s="158" t="s">
        <v>1354</v>
      </c>
      <c r="O59" s="212">
        <v>300</v>
      </c>
      <c r="P59" s="212">
        <v>300</v>
      </c>
      <c r="Q59" s="215" t="s">
        <v>875</v>
      </c>
      <c r="R59" s="215" t="s">
        <v>875</v>
      </c>
      <c r="S59" s="215" t="s">
        <v>875</v>
      </c>
    </row>
    <row r="60" spans="1:19" ht="1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50"/>
      <c r="L60" s="50" t="s">
        <v>240</v>
      </c>
      <c r="M60" s="231" t="s">
        <v>896</v>
      </c>
      <c r="N60" s="158" t="s">
        <v>1353</v>
      </c>
      <c r="O60" s="212">
        <v>538</v>
      </c>
      <c r="P60" s="212">
        <v>550</v>
      </c>
      <c r="Q60" s="215">
        <v>550</v>
      </c>
      <c r="R60" s="215">
        <v>550</v>
      </c>
      <c r="S60" s="215">
        <v>560</v>
      </c>
    </row>
    <row r="61" spans="1:19" ht="1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50"/>
      <c r="L61" s="50" t="s">
        <v>238</v>
      </c>
      <c r="M61" s="230" t="s">
        <v>897</v>
      </c>
      <c r="N61" s="158" t="s">
        <v>874</v>
      </c>
      <c r="O61" s="212">
        <v>483</v>
      </c>
      <c r="P61" s="212">
        <v>510</v>
      </c>
      <c r="Q61" s="215" t="s">
        <v>875</v>
      </c>
      <c r="R61" s="215" t="s">
        <v>875</v>
      </c>
      <c r="S61" s="215" t="s">
        <v>875</v>
      </c>
    </row>
    <row r="62" spans="1:19" ht="1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50"/>
      <c r="L62" s="50" t="s">
        <v>239</v>
      </c>
      <c r="M62" s="231" t="s">
        <v>898</v>
      </c>
      <c r="N62" s="158" t="s">
        <v>1354</v>
      </c>
      <c r="O62" s="212">
        <v>262</v>
      </c>
      <c r="P62" s="212">
        <v>270</v>
      </c>
      <c r="Q62" s="215">
        <v>301</v>
      </c>
      <c r="R62" s="215">
        <v>275</v>
      </c>
      <c r="S62" s="215">
        <v>286</v>
      </c>
    </row>
    <row r="63" spans="1:19" ht="1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50"/>
      <c r="L63" s="50" t="s">
        <v>243</v>
      </c>
      <c r="M63" s="230" t="s">
        <v>244</v>
      </c>
      <c r="N63" s="158" t="s">
        <v>1355</v>
      </c>
      <c r="O63" s="212">
        <v>2420</v>
      </c>
      <c r="P63" s="212">
        <v>2420</v>
      </c>
      <c r="Q63" s="215" t="s">
        <v>875</v>
      </c>
      <c r="R63" s="215" t="s">
        <v>875</v>
      </c>
      <c r="S63" s="215" t="s">
        <v>875</v>
      </c>
    </row>
    <row r="64" spans="1:19" ht="1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50"/>
      <c r="L64" s="50" t="s">
        <v>245</v>
      </c>
      <c r="M64" s="230" t="s">
        <v>247</v>
      </c>
      <c r="N64" s="158" t="s">
        <v>1356</v>
      </c>
      <c r="O64" s="212">
        <v>285</v>
      </c>
      <c r="P64" s="212">
        <v>285</v>
      </c>
      <c r="Q64" s="215" t="s">
        <v>875</v>
      </c>
      <c r="R64" s="215" t="s">
        <v>875</v>
      </c>
      <c r="S64" s="215" t="s">
        <v>875</v>
      </c>
    </row>
    <row r="65" spans="1:19" ht="1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50"/>
      <c r="L65" s="50" t="s">
        <v>246</v>
      </c>
      <c r="M65" s="232" t="s">
        <v>899</v>
      </c>
      <c r="N65" s="158" t="s">
        <v>1353</v>
      </c>
      <c r="O65" s="212">
        <v>480</v>
      </c>
      <c r="P65" s="212">
        <v>480</v>
      </c>
      <c r="Q65" s="215">
        <v>480</v>
      </c>
      <c r="R65" s="215">
        <v>480</v>
      </c>
      <c r="S65" s="215">
        <v>480</v>
      </c>
    </row>
    <row r="66" spans="1:19" ht="1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50"/>
      <c r="L66" s="50" t="s">
        <v>242</v>
      </c>
      <c r="M66" s="230" t="s">
        <v>900</v>
      </c>
      <c r="N66" s="158" t="s">
        <v>874</v>
      </c>
      <c r="O66" s="212">
        <v>423</v>
      </c>
      <c r="P66" s="212">
        <v>440</v>
      </c>
      <c r="Q66" s="215">
        <v>528</v>
      </c>
      <c r="R66" s="215">
        <v>450</v>
      </c>
      <c r="S66" s="215">
        <v>461</v>
      </c>
    </row>
    <row r="67" spans="1:19" ht="1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50"/>
      <c r="L67" s="50" t="s">
        <v>248</v>
      </c>
      <c r="M67" s="233" t="s">
        <v>251</v>
      </c>
      <c r="N67" s="158" t="s">
        <v>1355</v>
      </c>
      <c r="O67" s="212">
        <v>2280</v>
      </c>
      <c r="P67" s="212">
        <v>1740</v>
      </c>
      <c r="Q67" s="215" t="s">
        <v>875</v>
      </c>
      <c r="R67" s="215" t="s">
        <v>875</v>
      </c>
      <c r="S67" s="215" t="s">
        <v>875</v>
      </c>
    </row>
    <row r="68" spans="1:19" ht="15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50"/>
      <c r="L68" s="50" t="s">
        <v>249</v>
      </c>
      <c r="M68" s="232" t="s">
        <v>901</v>
      </c>
      <c r="N68" s="158" t="s">
        <v>1357</v>
      </c>
      <c r="O68" s="212">
        <v>291</v>
      </c>
      <c r="P68" s="212">
        <v>295</v>
      </c>
      <c r="Q68" s="215">
        <v>300</v>
      </c>
      <c r="R68" s="215">
        <v>295</v>
      </c>
      <c r="S68" s="215">
        <v>298</v>
      </c>
    </row>
    <row r="69" spans="1:19" ht="1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50"/>
      <c r="L69" s="50" t="s">
        <v>250</v>
      </c>
      <c r="M69" s="144" t="s">
        <v>902</v>
      </c>
      <c r="N69" s="158" t="s">
        <v>1358</v>
      </c>
      <c r="O69" s="212">
        <v>332</v>
      </c>
      <c r="P69" s="212">
        <v>340</v>
      </c>
      <c r="Q69" s="215" t="s">
        <v>875</v>
      </c>
      <c r="R69" s="215" t="s">
        <v>875</v>
      </c>
      <c r="S69" s="215" t="s">
        <v>875</v>
      </c>
    </row>
    <row r="70" spans="1:19" ht="1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68"/>
      <c r="L70" s="168"/>
      <c r="M70" s="171"/>
      <c r="N70" s="167"/>
      <c r="O70" s="166"/>
      <c r="P70" s="166"/>
      <c r="Q70" s="166"/>
      <c r="R70" s="166"/>
      <c r="S70" s="166"/>
    </row>
    <row r="71" spans="1:19" ht="1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92"/>
      <c r="L71" s="192"/>
      <c r="M71" s="195"/>
      <c r="N71" s="193"/>
      <c r="O71" s="180"/>
      <c r="P71" s="180"/>
      <c r="Q71" s="180"/>
      <c r="R71" s="180"/>
      <c r="S71" s="180"/>
    </row>
    <row r="72" spans="1:19" ht="15" customHeight="1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3" t="s">
        <v>1296</v>
      </c>
      <c r="L72" s="125"/>
      <c r="M72" s="125"/>
      <c r="N72" s="125"/>
      <c r="O72" s="125"/>
      <c r="P72" s="125"/>
      <c r="Q72" s="125"/>
      <c r="R72" s="125"/>
      <c r="S72" s="125"/>
    </row>
    <row r="73" spans="1:19" ht="15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229" t="s">
        <v>1321</v>
      </c>
      <c r="L73" s="125"/>
      <c r="M73" s="125"/>
      <c r="N73" s="125"/>
      <c r="O73" s="125"/>
      <c r="P73" s="125"/>
      <c r="Q73" s="125"/>
      <c r="R73" s="125"/>
      <c r="S73" s="125"/>
    </row>
  </sheetData>
  <sheetProtection/>
  <mergeCells count="31">
    <mergeCell ref="K2:S2"/>
    <mergeCell ref="A2:I2"/>
    <mergeCell ref="A17:B17"/>
    <mergeCell ref="A20:B20"/>
    <mergeCell ref="A26:B26"/>
    <mergeCell ref="A32:B32"/>
    <mergeCell ref="S4:S5"/>
    <mergeCell ref="F4:F5"/>
    <mergeCell ref="G4:G5"/>
    <mergeCell ref="H4:H5"/>
    <mergeCell ref="I4:I5"/>
    <mergeCell ref="K4:L5"/>
    <mergeCell ref="A53:B53"/>
    <mergeCell ref="A37:B37"/>
    <mergeCell ref="A44:B44"/>
    <mergeCell ref="K26:L26"/>
    <mergeCell ref="N4:N5"/>
    <mergeCell ref="P4:P5"/>
    <mergeCell ref="Q4:Q5"/>
    <mergeCell ref="R4:R5"/>
    <mergeCell ref="K8:L8"/>
    <mergeCell ref="K45:L45"/>
    <mergeCell ref="K57:L57"/>
    <mergeCell ref="M4:M5"/>
    <mergeCell ref="A41:B41"/>
    <mergeCell ref="A4:B5"/>
    <mergeCell ref="A6:B6"/>
    <mergeCell ref="A8:B8"/>
    <mergeCell ref="C4:C5"/>
    <mergeCell ref="D4:D5"/>
    <mergeCell ref="K16:L16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75" zoomScaleNormal="75" zoomScalePageLayoutView="0" workbookViewId="0" topLeftCell="A1">
      <selection activeCell="C16" sqref="C16"/>
    </sheetView>
  </sheetViews>
  <sheetFormatPr defaultColWidth="9.00390625" defaultRowHeight="13.5"/>
  <cols>
    <col min="2" max="2" width="28.625" style="0" customWidth="1"/>
    <col min="3" max="3" width="32.25390625" style="0" customWidth="1"/>
    <col min="4" max="4" width="10.00390625" style="0" customWidth="1"/>
    <col min="5" max="9" width="13.25390625" style="0" bestFit="1" customWidth="1"/>
  </cols>
  <sheetData>
    <row r="1" spans="1:25" ht="16.5" customHeight="1">
      <c r="A1" s="137" t="s">
        <v>603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9" t="s">
        <v>703</v>
      </c>
    </row>
    <row r="2" spans="1:25" ht="18" customHeight="1">
      <c r="A2" s="334" t="s">
        <v>1359</v>
      </c>
      <c r="B2" s="334"/>
      <c r="C2" s="334"/>
      <c r="D2" s="334"/>
      <c r="E2" s="334"/>
      <c r="F2" s="334"/>
      <c r="G2" s="334"/>
      <c r="H2" s="334"/>
      <c r="I2" s="33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16.5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ht="16.5" customHeight="1">
      <c r="A4" s="322" t="s">
        <v>1360</v>
      </c>
      <c r="B4" s="335"/>
      <c r="C4" s="320" t="s">
        <v>1297</v>
      </c>
      <c r="D4" s="328" t="s">
        <v>557</v>
      </c>
      <c r="E4" s="328" t="s">
        <v>42</v>
      </c>
      <c r="F4" s="328" t="s">
        <v>1361</v>
      </c>
      <c r="G4" s="328" t="s">
        <v>1362</v>
      </c>
      <c r="H4" s="328" t="s">
        <v>1363</v>
      </c>
      <c r="I4" s="330" t="s">
        <v>1263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6.5" customHeight="1">
      <c r="A5" s="323"/>
      <c r="B5" s="336"/>
      <c r="C5" s="321"/>
      <c r="D5" s="329"/>
      <c r="E5" s="329"/>
      <c r="F5" s="329"/>
      <c r="G5" s="329"/>
      <c r="H5" s="329"/>
      <c r="I5" s="331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6.5" customHeight="1">
      <c r="A6" s="324" t="s">
        <v>227</v>
      </c>
      <c r="B6" s="325"/>
      <c r="C6" s="173"/>
      <c r="D6" s="237"/>
      <c r="E6" s="3"/>
      <c r="F6" s="3"/>
      <c r="G6" s="3"/>
      <c r="H6" s="3"/>
      <c r="I6" s="3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6.5" customHeight="1">
      <c r="A7" s="3"/>
      <c r="B7" s="50" t="s">
        <v>587</v>
      </c>
      <c r="C7" s="144" t="s">
        <v>1366</v>
      </c>
      <c r="D7" s="158" t="s">
        <v>1395</v>
      </c>
      <c r="E7" s="212">
        <v>9360</v>
      </c>
      <c r="F7" s="212">
        <v>9360</v>
      </c>
      <c r="G7" s="212">
        <v>9613</v>
      </c>
      <c r="H7" s="212">
        <v>9818</v>
      </c>
      <c r="I7" s="212">
        <v>9500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6.5" customHeight="1">
      <c r="A8" s="3"/>
      <c r="B8" s="50" t="s">
        <v>604</v>
      </c>
      <c r="C8" s="144" t="s">
        <v>1367</v>
      </c>
      <c r="D8" s="158" t="s">
        <v>47</v>
      </c>
      <c r="E8" s="212">
        <v>2438</v>
      </c>
      <c r="F8" s="212">
        <v>2039</v>
      </c>
      <c r="G8" s="212">
        <v>2256</v>
      </c>
      <c r="H8" s="212">
        <v>2483</v>
      </c>
      <c r="I8" s="212">
        <v>2603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6.5" customHeight="1">
      <c r="A9" s="172"/>
      <c r="B9" s="50" t="s">
        <v>0</v>
      </c>
      <c r="C9" s="144" t="s">
        <v>605</v>
      </c>
      <c r="D9" s="158" t="s">
        <v>723</v>
      </c>
      <c r="E9" s="212">
        <v>884</v>
      </c>
      <c r="F9" s="212">
        <v>884</v>
      </c>
      <c r="G9" s="212">
        <v>981</v>
      </c>
      <c r="H9" s="212">
        <v>1214</v>
      </c>
      <c r="I9" s="212">
        <v>1214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6.5" customHeight="1">
      <c r="A10" s="3"/>
      <c r="B10" s="50" t="s">
        <v>607</v>
      </c>
      <c r="C10" s="144" t="s">
        <v>606</v>
      </c>
      <c r="D10" s="158" t="s">
        <v>1356</v>
      </c>
      <c r="E10" s="212">
        <v>400</v>
      </c>
      <c r="F10" s="212">
        <v>400</v>
      </c>
      <c r="G10" s="215" t="s">
        <v>142</v>
      </c>
      <c r="H10" s="215" t="s">
        <v>142</v>
      </c>
      <c r="I10" s="215" t="s">
        <v>142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</row>
    <row r="11" spans="1:25" ht="16.5" customHeight="1">
      <c r="A11" s="3"/>
      <c r="B11" s="3"/>
      <c r="C11" s="144"/>
      <c r="D11" s="158"/>
      <c r="E11" s="212"/>
      <c r="F11" s="212"/>
      <c r="G11" s="215"/>
      <c r="H11" s="215"/>
      <c r="I11" s="21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</row>
    <row r="12" spans="1:25" ht="16.5" customHeight="1">
      <c r="A12" s="254" t="s">
        <v>228</v>
      </c>
      <c r="B12" s="319"/>
      <c r="C12" s="144"/>
      <c r="D12" s="158"/>
      <c r="E12" s="212"/>
      <c r="F12" s="212"/>
      <c r="G12" s="240"/>
      <c r="H12" s="215"/>
      <c r="I12" s="21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</row>
    <row r="13" spans="1:25" ht="16.5" customHeight="1">
      <c r="A13" s="172"/>
      <c r="B13" s="50" t="s">
        <v>1</v>
      </c>
      <c r="C13" s="144" t="s">
        <v>1368</v>
      </c>
      <c r="D13" s="158" t="s">
        <v>1355</v>
      </c>
      <c r="E13" s="212">
        <v>1980</v>
      </c>
      <c r="F13" s="212">
        <v>2183</v>
      </c>
      <c r="G13" s="215">
        <v>2181</v>
      </c>
      <c r="H13" s="215">
        <v>1764</v>
      </c>
      <c r="I13" s="215">
        <v>2502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</row>
    <row r="14" spans="1:25" ht="16.5" customHeight="1">
      <c r="A14" s="3"/>
      <c r="B14" s="50" t="s">
        <v>291</v>
      </c>
      <c r="C14" s="144" t="s">
        <v>595</v>
      </c>
      <c r="D14" s="158" t="s">
        <v>47</v>
      </c>
      <c r="E14" s="212">
        <v>683</v>
      </c>
      <c r="F14" s="212">
        <v>721</v>
      </c>
      <c r="G14" s="215">
        <v>731</v>
      </c>
      <c r="H14" s="215">
        <v>633</v>
      </c>
      <c r="I14" s="215">
        <v>1042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1:25" ht="16.5" customHeight="1">
      <c r="A15" s="3"/>
      <c r="B15" s="50" t="s">
        <v>588</v>
      </c>
      <c r="C15" s="144" t="s">
        <v>1409</v>
      </c>
      <c r="D15" s="158" t="s">
        <v>47</v>
      </c>
      <c r="E15" s="212">
        <v>1155</v>
      </c>
      <c r="F15" s="212">
        <v>1170</v>
      </c>
      <c r="G15" s="215">
        <v>1152</v>
      </c>
      <c r="H15" s="215">
        <v>1031</v>
      </c>
      <c r="I15" s="215">
        <v>1599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1:25" ht="16.5" customHeight="1">
      <c r="A16" s="172"/>
      <c r="B16" s="50" t="s">
        <v>589</v>
      </c>
      <c r="C16" s="144" t="s">
        <v>1369</v>
      </c>
      <c r="D16" s="158" t="s">
        <v>1396</v>
      </c>
      <c r="E16" s="212">
        <v>7400</v>
      </c>
      <c r="F16" s="212">
        <v>7400</v>
      </c>
      <c r="G16" s="215">
        <v>7367</v>
      </c>
      <c r="H16" s="215">
        <v>7200</v>
      </c>
      <c r="I16" s="215">
        <v>11944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1:25" ht="16.5" customHeight="1">
      <c r="A17" s="3"/>
      <c r="B17" s="50" t="s">
        <v>590</v>
      </c>
      <c r="C17" s="144" t="s">
        <v>596</v>
      </c>
      <c r="D17" s="158" t="s">
        <v>1397</v>
      </c>
      <c r="E17" s="212">
        <v>880</v>
      </c>
      <c r="F17" s="212">
        <v>880</v>
      </c>
      <c r="G17" s="215">
        <v>875</v>
      </c>
      <c r="H17" s="215">
        <v>450</v>
      </c>
      <c r="I17" s="215">
        <v>701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1:25" ht="16.5" customHeight="1">
      <c r="A18" s="3"/>
      <c r="B18" s="50" t="s">
        <v>591</v>
      </c>
      <c r="C18" s="144" t="s">
        <v>608</v>
      </c>
      <c r="D18" s="238" t="s">
        <v>1398</v>
      </c>
      <c r="E18" s="212">
        <v>840</v>
      </c>
      <c r="F18" s="212">
        <v>984</v>
      </c>
      <c r="G18" s="215">
        <v>1052</v>
      </c>
      <c r="H18" s="215">
        <v>988</v>
      </c>
      <c r="I18" s="215">
        <v>986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ht="16.5" customHeight="1">
      <c r="A19" s="3"/>
      <c r="B19" s="50" t="s">
        <v>609</v>
      </c>
      <c r="C19" s="144" t="s">
        <v>610</v>
      </c>
      <c r="D19" s="158" t="s">
        <v>1350</v>
      </c>
      <c r="E19" s="212">
        <v>3900</v>
      </c>
      <c r="F19" s="212">
        <v>3900</v>
      </c>
      <c r="G19" s="215" t="s">
        <v>142</v>
      </c>
      <c r="H19" s="215" t="s">
        <v>142</v>
      </c>
      <c r="I19" s="215" t="s">
        <v>142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1:25" ht="16.5" customHeight="1">
      <c r="A20" s="172"/>
      <c r="B20" s="172"/>
      <c r="C20" s="144"/>
      <c r="D20" s="174"/>
      <c r="E20" s="212"/>
      <c r="F20" s="212"/>
      <c r="G20" s="215"/>
      <c r="H20" s="215"/>
      <c r="I20" s="21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25" ht="16.5" customHeight="1">
      <c r="A21" s="254" t="s">
        <v>229</v>
      </c>
      <c r="B21" s="319"/>
      <c r="C21" s="144"/>
      <c r="D21" s="158"/>
      <c r="E21" s="212"/>
      <c r="F21" s="212"/>
      <c r="G21" s="215"/>
      <c r="H21" s="215"/>
      <c r="I21" s="21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1:25" ht="16.5" customHeight="1">
      <c r="A22" s="3"/>
      <c r="B22" s="50" t="s">
        <v>625</v>
      </c>
      <c r="C22" s="144" t="s">
        <v>1370</v>
      </c>
      <c r="D22" s="158" t="s">
        <v>1399</v>
      </c>
      <c r="E22" s="212">
        <v>14000</v>
      </c>
      <c r="F22" s="212">
        <v>14000</v>
      </c>
      <c r="G22" s="215">
        <v>14000</v>
      </c>
      <c r="H22" s="215">
        <v>14000</v>
      </c>
      <c r="I22" s="215">
        <v>14000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1:25" ht="16.5" customHeight="1">
      <c r="A23" s="3"/>
      <c r="B23" s="36" t="s">
        <v>47</v>
      </c>
      <c r="C23" s="144" t="s">
        <v>1371</v>
      </c>
      <c r="D23" s="158" t="s">
        <v>47</v>
      </c>
      <c r="E23" s="212">
        <v>16300</v>
      </c>
      <c r="F23" s="212">
        <v>16300</v>
      </c>
      <c r="G23" s="215" t="s">
        <v>142</v>
      </c>
      <c r="H23" s="215" t="s">
        <v>142</v>
      </c>
      <c r="I23" s="215" t="s">
        <v>142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1:25" ht="16.5" customHeight="1">
      <c r="A24" s="3"/>
      <c r="B24" s="36" t="s">
        <v>47</v>
      </c>
      <c r="C24" s="144" t="s">
        <v>1372</v>
      </c>
      <c r="D24" s="158" t="s">
        <v>47</v>
      </c>
      <c r="E24" s="212">
        <v>19608</v>
      </c>
      <c r="F24" s="212">
        <v>19690</v>
      </c>
      <c r="G24" s="215" t="s">
        <v>142</v>
      </c>
      <c r="H24" s="215" t="s">
        <v>142</v>
      </c>
      <c r="I24" s="215" t="s">
        <v>142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</row>
    <row r="25" spans="1:25" ht="16.5" customHeight="1">
      <c r="A25" s="3"/>
      <c r="B25" s="50" t="s">
        <v>626</v>
      </c>
      <c r="C25" s="144" t="s">
        <v>1373</v>
      </c>
      <c r="D25" s="158" t="s">
        <v>47</v>
      </c>
      <c r="E25" s="212">
        <v>88000</v>
      </c>
      <c r="F25" s="212">
        <v>88000</v>
      </c>
      <c r="G25" s="215" t="s">
        <v>142</v>
      </c>
      <c r="H25" s="215" t="s">
        <v>142</v>
      </c>
      <c r="I25" s="215" t="s">
        <v>142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1:25" ht="16.5" customHeight="1">
      <c r="A26" s="3"/>
      <c r="B26" s="36" t="s">
        <v>47</v>
      </c>
      <c r="C26" s="144" t="s">
        <v>1374</v>
      </c>
      <c r="D26" s="158" t="s">
        <v>47</v>
      </c>
      <c r="E26" s="212">
        <v>125000</v>
      </c>
      <c r="F26" s="212">
        <v>125000</v>
      </c>
      <c r="G26" s="215" t="s">
        <v>142</v>
      </c>
      <c r="H26" s="215" t="s">
        <v>142</v>
      </c>
      <c r="I26" s="215" t="s">
        <v>142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5" ht="16.5" customHeight="1">
      <c r="A27" s="3"/>
      <c r="B27" s="50" t="s">
        <v>627</v>
      </c>
      <c r="C27" s="144" t="s">
        <v>1375</v>
      </c>
      <c r="D27" s="158" t="s">
        <v>47</v>
      </c>
      <c r="E27" s="212">
        <v>40500</v>
      </c>
      <c r="F27" s="212">
        <v>40500</v>
      </c>
      <c r="G27" s="215" t="s">
        <v>142</v>
      </c>
      <c r="H27" s="215" t="s">
        <v>142</v>
      </c>
      <c r="I27" s="215" t="s">
        <v>142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1:25" ht="16.5" customHeight="1">
      <c r="A28" s="3"/>
      <c r="B28" s="50" t="s">
        <v>628</v>
      </c>
      <c r="C28" s="144" t="s">
        <v>1376</v>
      </c>
      <c r="D28" s="158" t="s">
        <v>47</v>
      </c>
      <c r="E28" s="212">
        <v>100500</v>
      </c>
      <c r="F28" s="212">
        <v>100500</v>
      </c>
      <c r="G28" s="215" t="s">
        <v>142</v>
      </c>
      <c r="H28" s="215" t="s">
        <v>142</v>
      </c>
      <c r="I28" s="215" t="s">
        <v>142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1:25" ht="16.5" customHeight="1">
      <c r="A29" s="3"/>
      <c r="B29" s="36" t="s">
        <v>47</v>
      </c>
      <c r="C29" s="144" t="s">
        <v>1374</v>
      </c>
      <c r="D29" s="158" t="s">
        <v>47</v>
      </c>
      <c r="E29" s="212">
        <v>134000</v>
      </c>
      <c r="F29" s="212">
        <v>134000</v>
      </c>
      <c r="G29" s="215" t="s">
        <v>142</v>
      </c>
      <c r="H29" s="215" t="s">
        <v>142</v>
      </c>
      <c r="I29" s="215" t="s">
        <v>142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1:25" ht="16.5" customHeight="1">
      <c r="A30" s="3"/>
      <c r="B30" s="50" t="s">
        <v>1364</v>
      </c>
      <c r="C30" s="144" t="s">
        <v>1377</v>
      </c>
      <c r="D30" s="158" t="s">
        <v>47</v>
      </c>
      <c r="E30" s="212">
        <v>479125</v>
      </c>
      <c r="F30" s="212">
        <v>541500</v>
      </c>
      <c r="G30" s="215">
        <v>541500</v>
      </c>
      <c r="H30" s="215">
        <v>541500</v>
      </c>
      <c r="I30" s="215">
        <v>541500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1:25" ht="16.5" customHeight="1">
      <c r="A31" s="3"/>
      <c r="B31" s="36" t="s">
        <v>47</v>
      </c>
      <c r="C31" s="144" t="s">
        <v>1378</v>
      </c>
      <c r="D31" s="158" t="s">
        <v>47</v>
      </c>
      <c r="E31" s="212">
        <v>296667</v>
      </c>
      <c r="F31" s="212">
        <v>399000</v>
      </c>
      <c r="G31" s="215">
        <v>328417</v>
      </c>
      <c r="H31" s="215">
        <v>373000</v>
      </c>
      <c r="I31" s="215">
        <v>373000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6.5" customHeight="1">
      <c r="A32" s="3"/>
      <c r="B32" s="36" t="s">
        <v>47</v>
      </c>
      <c r="C32" s="144" t="s">
        <v>629</v>
      </c>
      <c r="D32" s="158" t="s">
        <v>47</v>
      </c>
      <c r="E32" s="212">
        <v>295000</v>
      </c>
      <c r="F32" s="212">
        <v>295000</v>
      </c>
      <c r="G32" s="215" t="s">
        <v>142</v>
      </c>
      <c r="H32" s="215" t="s">
        <v>142</v>
      </c>
      <c r="I32" s="215" t="s">
        <v>142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1:25" ht="16.5" customHeight="1">
      <c r="A33" s="3"/>
      <c r="B33" s="50" t="s">
        <v>630</v>
      </c>
      <c r="C33" s="144" t="s">
        <v>1379</v>
      </c>
      <c r="D33" s="158" t="s">
        <v>47</v>
      </c>
      <c r="E33" s="212">
        <v>1365000</v>
      </c>
      <c r="F33" s="212">
        <v>1365000</v>
      </c>
      <c r="G33" s="215">
        <v>1020000</v>
      </c>
      <c r="H33" s="215" t="s">
        <v>142</v>
      </c>
      <c r="I33" s="215" t="s">
        <v>142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1:25" ht="16.5" customHeight="1">
      <c r="A34" s="3"/>
      <c r="B34" s="50" t="s">
        <v>592</v>
      </c>
      <c r="C34" s="144" t="s">
        <v>1380</v>
      </c>
      <c r="D34" s="158" t="s">
        <v>47</v>
      </c>
      <c r="E34" s="212">
        <v>245000</v>
      </c>
      <c r="F34" s="212">
        <v>245000</v>
      </c>
      <c r="G34" s="215">
        <v>245000</v>
      </c>
      <c r="H34" s="215">
        <v>233000</v>
      </c>
      <c r="I34" s="215">
        <v>240750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1:25" ht="16.5" customHeight="1">
      <c r="A35" s="3"/>
      <c r="B35" s="50" t="s">
        <v>632</v>
      </c>
      <c r="C35" s="144" t="s">
        <v>1381</v>
      </c>
      <c r="D35" s="158" t="s">
        <v>47</v>
      </c>
      <c r="E35" s="212">
        <v>57000</v>
      </c>
      <c r="F35" s="212">
        <v>57000</v>
      </c>
      <c r="G35" s="215" t="s">
        <v>142</v>
      </c>
      <c r="H35" s="215" t="s">
        <v>142</v>
      </c>
      <c r="I35" s="215" t="s">
        <v>142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1:25" ht="16.5" customHeight="1">
      <c r="A36" s="172"/>
      <c r="B36" s="36" t="s">
        <v>47</v>
      </c>
      <c r="C36" s="144" t="s">
        <v>1382</v>
      </c>
      <c r="D36" s="158" t="s">
        <v>47</v>
      </c>
      <c r="E36" s="212">
        <v>83000</v>
      </c>
      <c r="F36" s="212">
        <v>83000</v>
      </c>
      <c r="G36" s="215">
        <v>66800</v>
      </c>
      <c r="H36" s="215">
        <v>65983</v>
      </c>
      <c r="I36" s="215">
        <v>133000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1:25" ht="16.5" customHeight="1">
      <c r="A37" s="3"/>
      <c r="B37" s="50" t="s">
        <v>631</v>
      </c>
      <c r="C37" s="144" t="s">
        <v>1383</v>
      </c>
      <c r="D37" s="158" t="s">
        <v>47</v>
      </c>
      <c r="E37" s="212">
        <v>62000</v>
      </c>
      <c r="F37" s="212">
        <v>62000</v>
      </c>
      <c r="G37" s="215">
        <v>66700</v>
      </c>
      <c r="H37" s="215">
        <v>66708</v>
      </c>
      <c r="I37" s="215">
        <v>68150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6.5" customHeight="1">
      <c r="A38" s="3"/>
      <c r="B38" s="50" t="s">
        <v>633</v>
      </c>
      <c r="C38" s="236" t="s">
        <v>1384</v>
      </c>
      <c r="D38" s="158" t="s">
        <v>47</v>
      </c>
      <c r="E38" s="212">
        <v>486625</v>
      </c>
      <c r="F38" s="212">
        <v>561150</v>
      </c>
      <c r="G38" s="215">
        <v>592000</v>
      </c>
      <c r="H38" s="215">
        <v>605000</v>
      </c>
      <c r="I38" s="215">
        <v>605000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1:25" ht="16.5" customHeight="1">
      <c r="A39" s="3"/>
      <c r="B39" s="50" t="s">
        <v>634</v>
      </c>
      <c r="C39" s="144" t="s">
        <v>345</v>
      </c>
      <c r="D39" s="158" t="s">
        <v>47</v>
      </c>
      <c r="E39" s="212">
        <v>796333</v>
      </c>
      <c r="F39" s="212">
        <v>813000</v>
      </c>
      <c r="G39" s="215">
        <v>813000</v>
      </c>
      <c r="H39" s="215">
        <v>796000</v>
      </c>
      <c r="I39" s="215">
        <v>796000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16.5" customHeight="1">
      <c r="A40" s="3"/>
      <c r="B40" s="50" t="s">
        <v>635</v>
      </c>
      <c r="C40" s="236" t="s">
        <v>137</v>
      </c>
      <c r="D40" s="158" t="s">
        <v>47</v>
      </c>
      <c r="E40" s="212">
        <v>718667</v>
      </c>
      <c r="F40" s="212">
        <v>738000</v>
      </c>
      <c r="G40" s="215">
        <v>744000</v>
      </c>
      <c r="H40" s="215">
        <v>699000</v>
      </c>
      <c r="I40" s="215">
        <v>709000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6.5" customHeight="1">
      <c r="A41" s="3"/>
      <c r="B41" s="50" t="s">
        <v>700</v>
      </c>
      <c r="C41" s="144" t="s">
        <v>1385</v>
      </c>
      <c r="D41" s="158" t="s">
        <v>47</v>
      </c>
      <c r="E41" s="212">
        <v>235833</v>
      </c>
      <c r="F41" s="212">
        <v>247000</v>
      </c>
      <c r="G41" s="215" t="s">
        <v>142</v>
      </c>
      <c r="H41" s="215" t="s">
        <v>142</v>
      </c>
      <c r="I41" s="215" t="s">
        <v>142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25" ht="16.5" customHeight="1">
      <c r="A42" s="3"/>
      <c r="B42" s="36" t="s">
        <v>47</v>
      </c>
      <c r="C42" s="144" t="s">
        <v>1386</v>
      </c>
      <c r="D42" s="158" t="s">
        <v>47</v>
      </c>
      <c r="E42" s="212">
        <v>347000</v>
      </c>
      <c r="F42" s="212">
        <v>347000</v>
      </c>
      <c r="G42" s="215">
        <v>380417</v>
      </c>
      <c r="H42" s="215">
        <v>385000</v>
      </c>
      <c r="I42" s="215">
        <v>385000</v>
      </c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ht="16.5" customHeight="1">
      <c r="A43" s="3"/>
      <c r="B43" s="50" t="s">
        <v>48</v>
      </c>
      <c r="C43" s="144" t="s">
        <v>641</v>
      </c>
      <c r="D43" s="158" t="s">
        <v>47</v>
      </c>
      <c r="E43" s="212">
        <v>865000</v>
      </c>
      <c r="F43" s="212">
        <v>987667</v>
      </c>
      <c r="G43" s="215">
        <v>1405833</v>
      </c>
      <c r="H43" s="215">
        <v>1554000</v>
      </c>
      <c r="I43" s="215">
        <v>1554000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1:25" ht="16.5" customHeight="1">
      <c r="A44" s="3"/>
      <c r="B44" s="50" t="s">
        <v>640</v>
      </c>
      <c r="C44" s="144" t="s">
        <v>642</v>
      </c>
      <c r="D44" s="158" t="s">
        <v>47</v>
      </c>
      <c r="E44" s="212">
        <v>81500</v>
      </c>
      <c r="F44" s="212">
        <v>81500</v>
      </c>
      <c r="G44" s="215" t="s">
        <v>142</v>
      </c>
      <c r="H44" s="215" t="s">
        <v>142</v>
      </c>
      <c r="I44" s="215" t="s">
        <v>142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1:25" ht="16.5" customHeight="1">
      <c r="A45" s="3"/>
      <c r="B45" s="36" t="s">
        <v>47</v>
      </c>
      <c r="C45" s="144" t="s">
        <v>643</v>
      </c>
      <c r="D45" s="158" t="s">
        <v>47</v>
      </c>
      <c r="E45" s="212">
        <v>127500</v>
      </c>
      <c r="F45" s="212">
        <v>127500</v>
      </c>
      <c r="G45" s="215">
        <v>183000</v>
      </c>
      <c r="H45" s="215">
        <v>183000</v>
      </c>
      <c r="I45" s="215">
        <v>183000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25" ht="16.5" customHeight="1">
      <c r="A46" s="3"/>
      <c r="B46" s="50" t="s">
        <v>638</v>
      </c>
      <c r="C46" s="144" t="s">
        <v>597</v>
      </c>
      <c r="D46" s="158" t="s">
        <v>47</v>
      </c>
      <c r="E46" s="212">
        <v>217442</v>
      </c>
      <c r="F46" s="212">
        <v>241000</v>
      </c>
      <c r="G46" s="215">
        <v>265833</v>
      </c>
      <c r="H46" s="215">
        <v>275000</v>
      </c>
      <c r="I46" s="215">
        <v>278750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5" ht="16.5" customHeight="1">
      <c r="A47" s="3"/>
      <c r="B47" s="71" t="s">
        <v>47</v>
      </c>
      <c r="C47" s="75" t="s">
        <v>639</v>
      </c>
      <c r="D47" s="158" t="s">
        <v>47</v>
      </c>
      <c r="E47" s="212">
        <v>124183</v>
      </c>
      <c r="F47" s="212">
        <v>138000</v>
      </c>
      <c r="G47" s="215" t="s">
        <v>142</v>
      </c>
      <c r="H47" s="215" t="s">
        <v>142</v>
      </c>
      <c r="I47" s="215" t="s">
        <v>142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ht="16.5" customHeight="1">
      <c r="A48" s="3"/>
      <c r="B48" s="50" t="s">
        <v>598</v>
      </c>
      <c r="C48" s="235" t="s">
        <v>599</v>
      </c>
      <c r="D48" s="158" t="s">
        <v>47</v>
      </c>
      <c r="E48" s="212">
        <v>45000</v>
      </c>
      <c r="F48" s="212">
        <v>45000</v>
      </c>
      <c r="G48" s="215" t="s">
        <v>142</v>
      </c>
      <c r="H48" s="215" t="s">
        <v>142</v>
      </c>
      <c r="I48" s="215" t="s">
        <v>142</v>
      </c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1:25" ht="16.5" customHeight="1">
      <c r="A49" s="3"/>
      <c r="B49" s="50" t="s">
        <v>593</v>
      </c>
      <c r="C49" s="144" t="s">
        <v>1387</v>
      </c>
      <c r="D49" s="158" t="s">
        <v>47</v>
      </c>
      <c r="E49" s="212">
        <v>510000</v>
      </c>
      <c r="F49" s="212">
        <v>510000</v>
      </c>
      <c r="G49" s="215">
        <v>653100</v>
      </c>
      <c r="H49" s="215">
        <v>602300</v>
      </c>
      <c r="I49" s="215">
        <v>603825</v>
      </c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1:25" ht="16.5" customHeight="1">
      <c r="A50" s="172"/>
      <c r="B50" s="50" t="s">
        <v>636</v>
      </c>
      <c r="C50" s="144" t="s">
        <v>637</v>
      </c>
      <c r="D50" s="158" t="s">
        <v>47</v>
      </c>
      <c r="E50" s="212">
        <v>161367</v>
      </c>
      <c r="F50" s="212">
        <v>181000</v>
      </c>
      <c r="G50" s="215" t="s">
        <v>142</v>
      </c>
      <c r="H50" s="215" t="s">
        <v>142</v>
      </c>
      <c r="I50" s="215" t="s">
        <v>142</v>
      </c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1:25" ht="16.5" customHeight="1">
      <c r="A51" s="3"/>
      <c r="B51" s="50" t="s">
        <v>2</v>
      </c>
      <c r="C51" s="144" t="s">
        <v>1388</v>
      </c>
      <c r="D51" s="158" t="s">
        <v>1400</v>
      </c>
      <c r="E51" s="212">
        <v>3125</v>
      </c>
      <c r="F51" s="212">
        <v>3250</v>
      </c>
      <c r="G51" s="215">
        <v>8000</v>
      </c>
      <c r="H51" s="215">
        <v>8000</v>
      </c>
      <c r="I51" s="215">
        <v>8000</v>
      </c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1:25" ht="16.5" customHeight="1">
      <c r="A52" s="3"/>
      <c r="B52" s="50" t="s">
        <v>46</v>
      </c>
      <c r="C52" s="144" t="s">
        <v>1389</v>
      </c>
      <c r="D52" s="158" t="s">
        <v>47</v>
      </c>
      <c r="E52" s="212">
        <v>780</v>
      </c>
      <c r="F52" s="212">
        <v>883</v>
      </c>
      <c r="G52" s="215">
        <v>1000</v>
      </c>
      <c r="H52" s="215">
        <v>1000</v>
      </c>
      <c r="I52" s="215">
        <v>1000</v>
      </c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1:25" ht="16.5" customHeight="1">
      <c r="A53" s="3"/>
      <c r="B53" s="3"/>
      <c r="C53" s="144"/>
      <c r="D53" s="158"/>
      <c r="E53" s="212"/>
      <c r="F53" s="212"/>
      <c r="G53" s="215"/>
      <c r="H53" s="215"/>
      <c r="I53" s="21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1:25" ht="16.5" customHeight="1">
      <c r="A54" s="254" t="s">
        <v>231</v>
      </c>
      <c r="B54" s="319"/>
      <c r="C54" s="144"/>
      <c r="D54" s="158"/>
      <c r="E54" s="212"/>
      <c r="F54" s="212"/>
      <c r="G54" s="215"/>
      <c r="H54" s="215"/>
      <c r="I54" s="21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1:25" ht="16.5" customHeight="1">
      <c r="A55" s="3"/>
      <c r="B55" s="50" t="s">
        <v>594</v>
      </c>
      <c r="C55" s="235" t="s">
        <v>1390</v>
      </c>
      <c r="D55" s="158" t="s">
        <v>1401</v>
      </c>
      <c r="E55" s="212">
        <v>3209</v>
      </c>
      <c r="F55" s="212">
        <v>3314</v>
      </c>
      <c r="G55" s="215">
        <v>3373</v>
      </c>
      <c r="H55" s="215">
        <v>3531</v>
      </c>
      <c r="I55" s="215">
        <v>4619</v>
      </c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1:25" ht="16.5" customHeight="1">
      <c r="A56" s="3"/>
      <c r="B56" s="50" t="s">
        <v>186</v>
      </c>
      <c r="C56" s="235" t="s">
        <v>1391</v>
      </c>
      <c r="D56" s="158" t="s">
        <v>1402</v>
      </c>
      <c r="E56" s="212">
        <v>2438</v>
      </c>
      <c r="F56" s="212">
        <v>3324</v>
      </c>
      <c r="G56" s="215">
        <v>3468</v>
      </c>
      <c r="H56" s="215">
        <v>3675</v>
      </c>
      <c r="I56" s="215">
        <v>5046</v>
      </c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1:25" ht="16.5" customHeight="1">
      <c r="A57" s="3"/>
      <c r="B57" s="50" t="s">
        <v>622</v>
      </c>
      <c r="C57" s="144" t="s">
        <v>624</v>
      </c>
      <c r="D57" s="158" t="s">
        <v>1356</v>
      </c>
      <c r="E57" s="212">
        <v>200</v>
      </c>
      <c r="F57" s="212">
        <v>200</v>
      </c>
      <c r="G57" s="215" t="s">
        <v>142</v>
      </c>
      <c r="H57" s="215" t="s">
        <v>142</v>
      </c>
      <c r="I57" s="215" t="s">
        <v>142</v>
      </c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1:25" ht="16.5" customHeight="1">
      <c r="A58" s="172"/>
      <c r="B58" s="50" t="s">
        <v>618</v>
      </c>
      <c r="C58" s="144" t="s">
        <v>619</v>
      </c>
      <c r="D58" s="158" t="s">
        <v>1403</v>
      </c>
      <c r="E58" s="212">
        <v>640</v>
      </c>
      <c r="F58" s="212">
        <v>650</v>
      </c>
      <c r="G58" s="215">
        <v>650</v>
      </c>
      <c r="H58" s="215">
        <v>676</v>
      </c>
      <c r="I58" s="215">
        <v>700</v>
      </c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1:25" ht="16.5" customHeight="1">
      <c r="A59" s="3"/>
      <c r="B59" s="50" t="s">
        <v>620</v>
      </c>
      <c r="C59" s="144" t="s">
        <v>621</v>
      </c>
      <c r="D59" s="158" t="s">
        <v>1404</v>
      </c>
      <c r="E59" s="212">
        <v>80</v>
      </c>
      <c r="F59" s="212">
        <v>95</v>
      </c>
      <c r="G59" s="215">
        <v>110</v>
      </c>
      <c r="H59" s="215">
        <v>115</v>
      </c>
      <c r="I59" s="215">
        <v>120</v>
      </c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1:25" ht="16.5" customHeight="1">
      <c r="A60" s="3"/>
      <c r="B60" s="50" t="s">
        <v>49</v>
      </c>
      <c r="C60" s="144" t="s">
        <v>50</v>
      </c>
      <c r="D60" s="239" t="s">
        <v>602</v>
      </c>
      <c r="E60" s="212">
        <v>620</v>
      </c>
      <c r="F60" s="212">
        <v>670</v>
      </c>
      <c r="G60" s="215">
        <v>670</v>
      </c>
      <c r="H60" s="215">
        <v>658</v>
      </c>
      <c r="I60" s="215">
        <v>658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1:25" ht="16.5" customHeight="1">
      <c r="A61" s="3"/>
      <c r="B61" s="50" t="s">
        <v>51</v>
      </c>
      <c r="C61" s="144" t="s">
        <v>1392</v>
      </c>
      <c r="D61" s="158" t="s">
        <v>1403</v>
      </c>
      <c r="E61" s="212">
        <v>120</v>
      </c>
      <c r="F61" s="212">
        <v>120</v>
      </c>
      <c r="G61" s="215">
        <v>121</v>
      </c>
      <c r="H61" s="215">
        <v>142</v>
      </c>
      <c r="I61" s="215">
        <v>145</v>
      </c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1:25" ht="16.5" customHeight="1">
      <c r="A62" s="3"/>
      <c r="B62" s="50" t="s">
        <v>623</v>
      </c>
      <c r="C62" s="144" t="s">
        <v>1393</v>
      </c>
      <c r="D62" s="158" t="s">
        <v>47</v>
      </c>
      <c r="E62" s="212">
        <v>200</v>
      </c>
      <c r="F62" s="212">
        <v>200</v>
      </c>
      <c r="G62" s="215" t="s">
        <v>142</v>
      </c>
      <c r="H62" s="215" t="s">
        <v>142</v>
      </c>
      <c r="I62" s="215" t="s">
        <v>142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1:25" ht="16.5" customHeight="1">
      <c r="A63" s="3"/>
      <c r="B63" s="50" t="s">
        <v>615</v>
      </c>
      <c r="C63" s="144" t="s">
        <v>617</v>
      </c>
      <c r="D63" s="158" t="s">
        <v>1405</v>
      </c>
      <c r="E63" s="212">
        <v>8600</v>
      </c>
      <c r="F63" s="212">
        <v>8600</v>
      </c>
      <c r="G63" s="215" t="s">
        <v>142</v>
      </c>
      <c r="H63" s="215" t="s">
        <v>142</v>
      </c>
      <c r="I63" s="215">
        <v>9575</v>
      </c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1:25" ht="16.5" customHeight="1">
      <c r="A64" s="3"/>
      <c r="B64" s="50" t="s">
        <v>616</v>
      </c>
      <c r="C64" s="110" t="s">
        <v>1394</v>
      </c>
      <c r="D64" s="158" t="s">
        <v>47</v>
      </c>
      <c r="E64" s="212">
        <v>10500</v>
      </c>
      <c r="F64" s="212">
        <v>10542</v>
      </c>
      <c r="G64" s="215" t="s">
        <v>142</v>
      </c>
      <c r="H64" s="215" t="s">
        <v>142</v>
      </c>
      <c r="I64" s="215" t="s">
        <v>142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1:25" ht="16.5" customHeight="1">
      <c r="A65" s="172"/>
      <c r="B65" s="3"/>
      <c r="C65" s="144"/>
      <c r="D65" s="158"/>
      <c r="E65" s="212"/>
      <c r="F65" s="241"/>
      <c r="G65" s="215"/>
      <c r="H65" s="215"/>
      <c r="I65" s="21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1:25" ht="16.5" customHeight="1">
      <c r="A66" s="254" t="s">
        <v>230</v>
      </c>
      <c r="B66" s="319"/>
      <c r="C66" s="144"/>
      <c r="D66" s="158"/>
      <c r="E66" s="212"/>
      <c r="F66" s="212"/>
      <c r="G66" s="215"/>
      <c r="H66" s="215"/>
      <c r="I66" s="21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1:25" ht="16.5" customHeight="1">
      <c r="A67" s="3"/>
      <c r="B67" s="50" t="s">
        <v>611</v>
      </c>
      <c r="C67" s="144" t="s">
        <v>600</v>
      </c>
      <c r="D67" s="158" t="s">
        <v>1406</v>
      </c>
      <c r="E67" s="212">
        <v>5600</v>
      </c>
      <c r="F67" s="212">
        <v>5600</v>
      </c>
      <c r="G67" s="215">
        <v>5762</v>
      </c>
      <c r="H67" s="215">
        <v>5950</v>
      </c>
      <c r="I67" s="215">
        <v>6000</v>
      </c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1:25" ht="16.5" customHeight="1">
      <c r="A68" s="3"/>
      <c r="B68" s="50" t="s">
        <v>612</v>
      </c>
      <c r="C68" s="144" t="s">
        <v>613</v>
      </c>
      <c r="D68" s="158" t="s">
        <v>1407</v>
      </c>
      <c r="E68" s="212">
        <v>80</v>
      </c>
      <c r="F68" s="212">
        <v>80</v>
      </c>
      <c r="G68" s="215">
        <v>80</v>
      </c>
      <c r="H68" s="215">
        <v>80</v>
      </c>
      <c r="I68" s="215">
        <v>80</v>
      </c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16.5" customHeight="1">
      <c r="A69" s="3"/>
      <c r="B69" s="50" t="s">
        <v>1365</v>
      </c>
      <c r="C69" s="144" t="s">
        <v>614</v>
      </c>
      <c r="D69" s="158" t="s">
        <v>1408</v>
      </c>
      <c r="E69" s="212">
        <v>1800</v>
      </c>
      <c r="F69" s="212">
        <v>1800</v>
      </c>
      <c r="G69" s="215">
        <v>1300</v>
      </c>
      <c r="H69" s="215">
        <v>1300</v>
      </c>
      <c r="I69" s="215">
        <v>1325</v>
      </c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ht="16.5" customHeight="1">
      <c r="A70" s="172"/>
      <c r="B70" s="50" t="s">
        <v>1176</v>
      </c>
      <c r="C70" s="144" t="s">
        <v>601</v>
      </c>
      <c r="D70" s="158" t="s">
        <v>47</v>
      </c>
      <c r="E70" s="212">
        <v>1650</v>
      </c>
      <c r="F70" s="212">
        <v>1650</v>
      </c>
      <c r="G70" s="215">
        <v>1650</v>
      </c>
      <c r="H70" s="215">
        <v>1700</v>
      </c>
      <c r="I70" s="215">
        <v>1742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1:25" ht="13.5">
      <c r="A71" s="196"/>
      <c r="B71" s="196"/>
      <c r="C71" s="197"/>
      <c r="D71" s="194"/>
      <c r="E71" s="180"/>
      <c r="F71" s="180"/>
      <c r="G71" s="180"/>
      <c r="H71" s="180"/>
      <c r="I71" s="180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1:25" ht="13.5">
      <c r="A72" s="198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1:25" ht="13.5">
      <c r="A73" s="199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3.5">
      <c r="A74" s="198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3.5">
      <c r="A75" s="198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ht="13.5">
      <c r="A76" s="199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</sheetData>
  <sheetProtection/>
  <mergeCells count="14">
    <mergeCell ref="H4:H5"/>
    <mergeCell ref="I4:I5"/>
    <mergeCell ref="A2:I2"/>
    <mergeCell ref="A4:B5"/>
    <mergeCell ref="C4:C5"/>
    <mergeCell ref="D4:D5"/>
    <mergeCell ref="F4:F5"/>
    <mergeCell ref="E4:E5"/>
    <mergeCell ref="A6:B6"/>
    <mergeCell ref="A12:B12"/>
    <mergeCell ref="A21:B21"/>
    <mergeCell ref="A54:B54"/>
    <mergeCell ref="A66:B66"/>
    <mergeCell ref="G4:G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18" customHeight="1">
      <c r="A1" s="137" t="s">
        <v>923</v>
      </c>
      <c r="P1" s="9" t="s">
        <v>924</v>
      </c>
    </row>
    <row r="2" spans="1:23" ht="18" customHeight="1">
      <c r="A2" s="243" t="s">
        <v>922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3"/>
      <c r="R2" s="223"/>
      <c r="S2" s="34"/>
      <c r="T2" s="34"/>
      <c r="U2" s="34"/>
      <c r="V2" s="34"/>
      <c r="W2" s="34"/>
    </row>
    <row r="3" spans="4:23" ht="18" customHeight="1" thickBot="1">
      <c r="D3" s="45"/>
      <c r="E3" s="45"/>
      <c r="F3" s="45"/>
      <c r="G3" s="46"/>
      <c r="H3" s="175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18" customHeight="1">
      <c r="A4" s="256" t="s">
        <v>1106</v>
      </c>
      <c r="B4" s="258"/>
      <c r="C4" s="267" t="s">
        <v>909</v>
      </c>
      <c r="D4" s="269" t="s">
        <v>953</v>
      </c>
      <c r="E4" s="272" t="s">
        <v>910</v>
      </c>
      <c r="F4" s="272" t="s">
        <v>911</v>
      </c>
      <c r="G4" s="272" t="s">
        <v>912</v>
      </c>
      <c r="H4" s="272" t="s">
        <v>913</v>
      </c>
      <c r="I4" s="272" t="s">
        <v>914</v>
      </c>
      <c r="J4" s="272" t="s">
        <v>915</v>
      </c>
      <c r="K4" s="272" t="s">
        <v>916</v>
      </c>
      <c r="L4" s="272" t="s">
        <v>917</v>
      </c>
      <c r="M4" s="272" t="s">
        <v>918</v>
      </c>
      <c r="N4" s="272" t="s">
        <v>919</v>
      </c>
      <c r="O4" s="272" t="s">
        <v>920</v>
      </c>
      <c r="P4" s="276" t="s">
        <v>921</v>
      </c>
      <c r="Q4" s="270"/>
      <c r="R4" s="271"/>
      <c r="S4" s="270"/>
      <c r="T4" s="270"/>
      <c r="U4" s="270"/>
      <c r="V4" s="274"/>
      <c r="W4" s="274"/>
    </row>
    <row r="5" spans="1:23" ht="18" customHeight="1">
      <c r="A5" s="259"/>
      <c r="B5" s="260"/>
      <c r="C5" s="268"/>
      <c r="D5" s="268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7"/>
      <c r="Q5" s="271"/>
      <c r="R5" s="271"/>
      <c r="S5" s="271"/>
      <c r="T5" s="271"/>
      <c r="U5" s="16"/>
      <c r="V5" s="16"/>
      <c r="W5" s="16"/>
    </row>
    <row r="6" spans="1:23" ht="18" customHeight="1">
      <c r="A6" s="146" t="s">
        <v>999</v>
      </c>
      <c r="B6" s="29"/>
      <c r="C6" s="24"/>
      <c r="D6" s="104"/>
      <c r="E6" s="26"/>
      <c r="F6" s="18"/>
      <c r="G6" s="18"/>
      <c r="H6" s="26"/>
      <c r="I6" s="18"/>
      <c r="J6" s="18"/>
      <c r="K6" s="26"/>
      <c r="L6" s="18"/>
      <c r="M6" s="18"/>
      <c r="N6" s="26"/>
      <c r="O6" s="18"/>
      <c r="P6" s="18"/>
      <c r="Q6" s="12"/>
      <c r="R6" s="18"/>
      <c r="S6" s="18"/>
      <c r="T6" s="18"/>
      <c r="U6" s="15"/>
      <c r="V6" s="15"/>
      <c r="W6" s="15"/>
    </row>
    <row r="7" spans="1:23" ht="18" customHeight="1">
      <c r="A7" s="26"/>
      <c r="B7" s="27"/>
      <c r="C7" s="18"/>
      <c r="D7" s="10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2"/>
      <c r="R7" s="18"/>
      <c r="S7" s="18"/>
      <c r="T7" s="18"/>
      <c r="U7" s="17"/>
      <c r="V7" s="17"/>
      <c r="W7" s="17"/>
    </row>
    <row r="8" spans="1:23" ht="18" customHeight="1">
      <c r="A8" s="26" t="s">
        <v>1004</v>
      </c>
      <c r="B8" s="27"/>
      <c r="C8" s="18"/>
      <c r="D8" s="10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2"/>
      <c r="R8" s="18"/>
      <c r="S8" s="18"/>
      <c r="T8" s="18"/>
      <c r="U8" s="17"/>
      <c r="V8" s="17"/>
      <c r="W8" s="17"/>
    </row>
    <row r="9" spans="1:23" ht="18" customHeight="1">
      <c r="A9" s="28"/>
      <c r="B9" s="39" t="s">
        <v>370</v>
      </c>
      <c r="C9" s="18" t="s">
        <v>432</v>
      </c>
      <c r="D9" s="105" t="s">
        <v>723</v>
      </c>
      <c r="E9" s="17">
        <v>4410</v>
      </c>
      <c r="F9" s="17">
        <v>4410</v>
      </c>
      <c r="G9" s="17">
        <v>4410</v>
      </c>
      <c r="H9" s="17">
        <v>4410</v>
      </c>
      <c r="I9" s="17">
        <v>4410</v>
      </c>
      <c r="J9" s="17">
        <v>4410</v>
      </c>
      <c r="K9" s="17">
        <v>4410</v>
      </c>
      <c r="L9" s="17">
        <v>4410</v>
      </c>
      <c r="M9" s="17">
        <v>4410</v>
      </c>
      <c r="N9" s="17">
        <v>4410</v>
      </c>
      <c r="O9" s="17">
        <v>4410</v>
      </c>
      <c r="P9" s="17">
        <v>4410</v>
      </c>
      <c r="Q9" s="12"/>
      <c r="R9" s="18"/>
      <c r="S9" s="18"/>
      <c r="T9" s="18"/>
      <c r="U9" s="17"/>
      <c r="V9" s="17"/>
      <c r="W9" s="17"/>
    </row>
    <row r="10" spans="1:23" ht="18" customHeight="1">
      <c r="A10" s="28"/>
      <c r="B10" s="39"/>
      <c r="C10" s="18" t="s">
        <v>433</v>
      </c>
      <c r="D10" s="105" t="s">
        <v>371</v>
      </c>
      <c r="E10" s="17">
        <v>4110</v>
      </c>
      <c r="F10" s="17">
        <v>4110</v>
      </c>
      <c r="G10" s="17">
        <v>4150</v>
      </c>
      <c r="H10" s="17">
        <v>4150</v>
      </c>
      <c r="I10" s="17">
        <v>4150</v>
      </c>
      <c r="J10" s="17">
        <v>4150</v>
      </c>
      <c r="K10" s="17">
        <v>4150</v>
      </c>
      <c r="L10" s="17">
        <v>4150</v>
      </c>
      <c r="M10" s="17">
        <v>4150</v>
      </c>
      <c r="N10" s="17">
        <v>4150</v>
      </c>
      <c r="O10" s="17">
        <v>4150</v>
      </c>
      <c r="P10" s="17">
        <v>4150</v>
      </c>
      <c r="Q10" s="12"/>
      <c r="R10" s="18"/>
      <c r="S10" s="18"/>
      <c r="T10" s="18"/>
      <c r="U10" s="17"/>
      <c r="V10" s="17"/>
      <c r="W10" s="17"/>
    </row>
    <row r="11" spans="1:23" ht="18" customHeight="1">
      <c r="A11" s="28"/>
      <c r="B11" s="39"/>
      <c r="C11" s="18" t="s">
        <v>434</v>
      </c>
      <c r="D11" s="105" t="s">
        <v>371</v>
      </c>
      <c r="E11" s="17">
        <v>3900</v>
      </c>
      <c r="F11" s="17">
        <v>3990</v>
      </c>
      <c r="G11" s="17">
        <v>3990</v>
      </c>
      <c r="H11" s="17">
        <v>3990</v>
      </c>
      <c r="I11" s="17">
        <v>3990</v>
      </c>
      <c r="J11" s="17">
        <v>3990</v>
      </c>
      <c r="K11" s="17">
        <v>3990</v>
      </c>
      <c r="L11" s="17">
        <v>3990</v>
      </c>
      <c r="M11" s="17">
        <v>3990</v>
      </c>
      <c r="N11" s="17">
        <v>3990</v>
      </c>
      <c r="O11" s="17">
        <v>3990</v>
      </c>
      <c r="P11" s="17">
        <v>3990</v>
      </c>
      <c r="Q11" s="12"/>
      <c r="R11" s="18"/>
      <c r="S11" s="18"/>
      <c r="T11" s="18"/>
      <c r="U11" s="17"/>
      <c r="V11" s="17"/>
      <c r="W11" s="17"/>
    </row>
    <row r="12" spans="1:23" ht="18" customHeight="1">
      <c r="A12" s="28"/>
      <c r="B12" s="39"/>
      <c r="C12" s="18" t="s">
        <v>435</v>
      </c>
      <c r="D12" s="105" t="s">
        <v>371</v>
      </c>
      <c r="E12" s="17">
        <v>3620</v>
      </c>
      <c r="F12" s="17">
        <v>3760</v>
      </c>
      <c r="G12" s="17">
        <v>3760</v>
      </c>
      <c r="H12" s="17">
        <v>3760</v>
      </c>
      <c r="I12" s="17">
        <v>3760</v>
      </c>
      <c r="J12" s="17">
        <v>3760</v>
      </c>
      <c r="K12" s="17">
        <v>3760</v>
      </c>
      <c r="L12" s="17">
        <v>3760</v>
      </c>
      <c r="M12" s="17">
        <v>3760</v>
      </c>
      <c r="N12" s="17">
        <v>3760</v>
      </c>
      <c r="O12" s="17">
        <v>3760</v>
      </c>
      <c r="P12" s="17">
        <v>3760</v>
      </c>
      <c r="Q12" s="12"/>
      <c r="R12" s="18"/>
      <c r="S12" s="18"/>
      <c r="T12" s="18"/>
      <c r="U12" s="17"/>
      <c r="V12" s="17"/>
      <c r="W12" s="17"/>
    </row>
    <row r="13" spans="1:23" ht="18" customHeight="1">
      <c r="A13" s="28"/>
      <c r="B13" s="39"/>
      <c r="C13" s="18" t="s">
        <v>436</v>
      </c>
      <c r="D13" s="105" t="s">
        <v>371</v>
      </c>
      <c r="E13" s="17">
        <v>3050</v>
      </c>
      <c r="F13" s="17">
        <v>3170</v>
      </c>
      <c r="G13" s="17">
        <v>3170</v>
      </c>
      <c r="H13" s="17">
        <v>3170</v>
      </c>
      <c r="I13" s="17">
        <v>3170</v>
      </c>
      <c r="J13" s="17">
        <v>3170</v>
      </c>
      <c r="K13" s="17">
        <v>3170</v>
      </c>
      <c r="L13" s="17">
        <v>3170</v>
      </c>
      <c r="M13" s="17">
        <v>3170</v>
      </c>
      <c r="N13" s="17">
        <v>3170</v>
      </c>
      <c r="O13" s="17">
        <v>3170</v>
      </c>
      <c r="P13" s="17">
        <v>3170</v>
      </c>
      <c r="Q13" s="12"/>
      <c r="R13" s="18"/>
      <c r="S13" s="18"/>
      <c r="T13" s="18"/>
      <c r="U13" s="17"/>
      <c r="V13" s="17"/>
      <c r="W13" s="17"/>
    </row>
    <row r="14" spans="1:23" ht="18" customHeight="1">
      <c r="A14" s="28"/>
      <c r="B14" s="39"/>
      <c r="C14" s="18" t="s">
        <v>540</v>
      </c>
      <c r="D14" s="105" t="s">
        <v>723</v>
      </c>
      <c r="E14" s="17">
        <v>2460</v>
      </c>
      <c r="F14" s="17">
        <v>2560</v>
      </c>
      <c r="G14" s="17">
        <v>2560</v>
      </c>
      <c r="H14" s="17">
        <v>2560</v>
      </c>
      <c r="I14" s="17">
        <v>2560</v>
      </c>
      <c r="J14" s="17">
        <v>2560</v>
      </c>
      <c r="K14" s="17">
        <v>2560</v>
      </c>
      <c r="L14" s="17">
        <v>2560</v>
      </c>
      <c r="M14" s="17">
        <v>2560</v>
      </c>
      <c r="N14" s="17">
        <v>2560</v>
      </c>
      <c r="O14" s="17">
        <v>2560</v>
      </c>
      <c r="P14" s="17">
        <v>2560</v>
      </c>
      <c r="Q14" s="12"/>
      <c r="R14" s="18"/>
      <c r="S14" s="18"/>
      <c r="T14" s="18"/>
      <c r="U14" s="17"/>
      <c r="V14" s="17"/>
      <c r="W14" s="17"/>
    </row>
    <row r="15" spans="1:23" ht="18" customHeight="1">
      <c r="A15" s="28"/>
      <c r="B15" s="39" t="s">
        <v>535</v>
      </c>
      <c r="C15" s="18" t="s">
        <v>398</v>
      </c>
      <c r="D15" s="105" t="s">
        <v>1000</v>
      </c>
      <c r="E15" s="17">
        <v>528</v>
      </c>
      <c r="F15" s="17">
        <v>528</v>
      </c>
      <c r="G15" s="17">
        <v>528</v>
      </c>
      <c r="H15" s="17">
        <v>527</v>
      </c>
      <c r="I15" s="17">
        <v>527</v>
      </c>
      <c r="J15" s="17">
        <v>527</v>
      </c>
      <c r="K15" s="17">
        <v>530</v>
      </c>
      <c r="L15" s="17">
        <v>532</v>
      </c>
      <c r="M15" s="17">
        <v>528</v>
      </c>
      <c r="N15" s="17">
        <v>528</v>
      </c>
      <c r="O15" s="17">
        <v>523</v>
      </c>
      <c r="P15" s="17">
        <v>497</v>
      </c>
      <c r="Q15" s="12"/>
      <c r="R15" s="18"/>
      <c r="S15" s="18"/>
      <c r="T15" s="18"/>
      <c r="U15" s="17"/>
      <c r="V15" s="17"/>
      <c r="W15" s="17"/>
    </row>
    <row r="16" spans="1:23" ht="18" customHeight="1">
      <c r="A16" s="28"/>
      <c r="B16" s="39" t="s">
        <v>3</v>
      </c>
      <c r="C16" s="18" t="s">
        <v>4</v>
      </c>
      <c r="D16" s="105" t="s">
        <v>373</v>
      </c>
      <c r="E16" s="17">
        <v>194</v>
      </c>
      <c r="F16" s="17">
        <v>194</v>
      </c>
      <c r="G16" s="17">
        <v>194</v>
      </c>
      <c r="H16" s="17">
        <v>194</v>
      </c>
      <c r="I16" s="17">
        <v>198</v>
      </c>
      <c r="J16" s="17">
        <v>202</v>
      </c>
      <c r="K16" s="17">
        <v>202</v>
      </c>
      <c r="L16" s="17">
        <v>205</v>
      </c>
      <c r="M16" s="17">
        <v>205</v>
      </c>
      <c r="N16" s="17">
        <v>205</v>
      </c>
      <c r="O16" s="17">
        <v>218</v>
      </c>
      <c r="P16" s="17">
        <v>218</v>
      </c>
      <c r="Q16" s="12"/>
      <c r="R16" s="18"/>
      <c r="S16" s="18"/>
      <c r="T16" s="18"/>
      <c r="U16" s="17"/>
      <c r="V16" s="17"/>
      <c r="W16" s="17"/>
    </row>
    <row r="17" spans="1:23" ht="18" customHeight="1">
      <c r="A17" s="28"/>
      <c r="B17" s="39" t="s">
        <v>372</v>
      </c>
      <c r="C17" s="18" t="s">
        <v>399</v>
      </c>
      <c r="D17" s="105" t="s">
        <v>373</v>
      </c>
      <c r="E17" s="17">
        <v>348</v>
      </c>
      <c r="F17" s="17">
        <v>348</v>
      </c>
      <c r="G17" s="17">
        <v>348</v>
      </c>
      <c r="H17" s="17">
        <v>348</v>
      </c>
      <c r="I17" s="17">
        <v>348</v>
      </c>
      <c r="J17" s="17">
        <v>348</v>
      </c>
      <c r="K17" s="17">
        <v>348</v>
      </c>
      <c r="L17" s="17">
        <v>348</v>
      </c>
      <c r="M17" s="17">
        <v>341</v>
      </c>
      <c r="N17" s="17">
        <v>329</v>
      </c>
      <c r="O17" s="17">
        <v>317</v>
      </c>
      <c r="P17" s="17">
        <v>317</v>
      </c>
      <c r="Q17" s="12"/>
      <c r="R17" s="18"/>
      <c r="S17" s="18"/>
      <c r="T17" s="18"/>
      <c r="U17" s="17"/>
      <c r="V17" s="17"/>
      <c r="W17" s="17"/>
    </row>
    <row r="18" spans="1:23" ht="18" customHeight="1">
      <c r="A18" s="28"/>
      <c r="B18" s="39" t="s">
        <v>300</v>
      </c>
      <c r="C18" s="18" t="s">
        <v>402</v>
      </c>
      <c r="D18" s="105" t="s">
        <v>369</v>
      </c>
      <c r="E18" s="17">
        <v>63</v>
      </c>
      <c r="F18" s="17">
        <v>63</v>
      </c>
      <c r="G18" s="17">
        <v>63</v>
      </c>
      <c r="H18" s="17">
        <v>63</v>
      </c>
      <c r="I18" s="17">
        <v>63</v>
      </c>
      <c r="J18" s="17">
        <v>63</v>
      </c>
      <c r="K18" s="17">
        <v>63</v>
      </c>
      <c r="L18" s="17">
        <v>63</v>
      </c>
      <c r="M18" s="17">
        <v>63</v>
      </c>
      <c r="N18" s="17">
        <v>62</v>
      </c>
      <c r="O18" s="17">
        <v>61</v>
      </c>
      <c r="P18" s="17">
        <v>61</v>
      </c>
      <c r="Q18" s="12"/>
      <c r="R18" s="18"/>
      <c r="S18" s="18"/>
      <c r="T18" s="18"/>
      <c r="U18" s="17"/>
      <c r="V18" s="17"/>
      <c r="W18" s="17"/>
    </row>
    <row r="19" spans="1:23" ht="18" customHeight="1">
      <c r="A19" s="28"/>
      <c r="B19" s="39" t="s">
        <v>401</v>
      </c>
      <c r="C19" s="18" t="s">
        <v>404</v>
      </c>
      <c r="D19" s="105" t="s">
        <v>373</v>
      </c>
      <c r="E19" s="17">
        <v>166</v>
      </c>
      <c r="F19" s="17">
        <v>166</v>
      </c>
      <c r="G19" s="17">
        <v>166</v>
      </c>
      <c r="H19" s="17">
        <v>166</v>
      </c>
      <c r="I19" s="17">
        <v>166</v>
      </c>
      <c r="J19" s="17">
        <v>166</v>
      </c>
      <c r="K19" s="17">
        <v>166</v>
      </c>
      <c r="L19" s="17">
        <v>166</v>
      </c>
      <c r="M19" s="17">
        <v>166</v>
      </c>
      <c r="N19" s="17">
        <v>166</v>
      </c>
      <c r="O19" s="17">
        <v>166</v>
      </c>
      <c r="P19" s="17">
        <v>166</v>
      </c>
      <c r="Q19" s="12"/>
      <c r="R19" s="18"/>
      <c r="S19" s="18"/>
      <c r="T19" s="18"/>
      <c r="U19" s="17"/>
      <c r="V19" s="17"/>
      <c r="W19" s="17"/>
    </row>
    <row r="20" spans="1:23" ht="18" customHeight="1">
      <c r="A20" s="28"/>
      <c r="B20" s="39" t="s">
        <v>724</v>
      </c>
      <c r="C20" s="14" t="s">
        <v>437</v>
      </c>
      <c r="D20" s="105" t="s">
        <v>373</v>
      </c>
      <c r="E20" s="17" t="s">
        <v>725</v>
      </c>
      <c r="F20" s="17" t="s">
        <v>725</v>
      </c>
      <c r="G20" s="17" t="s">
        <v>725</v>
      </c>
      <c r="H20" s="17">
        <v>663</v>
      </c>
      <c r="I20" s="17">
        <v>663</v>
      </c>
      <c r="J20" s="17">
        <v>663</v>
      </c>
      <c r="K20" s="17">
        <v>663</v>
      </c>
      <c r="L20" s="17">
        <v>663</v>
      </c>
      <c r="M20" s="17">
        <v>663</v>
      </c>
      <c r="N20" s="17">
        <v>681</v>
      </c>
      <c r="O20" s="17">
        <v>681</v>
      </c>
      <c r="P20" s="17">
        <v>681</v>
      </c>
      <c r="Q20" s="12"/>
      <c r="R20" s="18"/>
      <c r="S20" s="18"/>
      <c r="T20" s="18"/>
      <c r="U20" s="17"/>
      <c r="V20" s="17"/>
      <c r="W20" s="17"/>
    </row>
    <row r="21" spans="1:23" ht="18" customHeight="1">
      <c r="A21" s="28"/>
      <c r="B21" s="39" t="s">
        <v>400</v>
      </c>
      <c r="C21" s="18" t="s">
        <v>403</v>
      </c>
      <c r="D21" s="105" t="s">
        <v>373</v>
      </c>
      <c r="E21" s="17">
        <v>302</v>
      </c>
      <c r="F21" s="17">
        <v>302</v>
      </c>
      <c r="G21" s="17">
        <v>297</v>
      </c>
      <c r="H21" s="17">
        <v>297</v>
      </c>
      <c r="I21" s="17">
        <v>297</v>
      </c>
      <c r="J21" s="17">
        <v>320</v>
      </c>
      <c r="K21" s="17">
        <v>320</v>
      </c>
      <c r="L21" s="17">
        <v>297</v>
      </c>
      <c r="M21" s="17">
        <v>297</v>
      </c>
      <c r="N21" s="17">
        <v>297</v>
      </c>
      <c r="O21" s="17">
        <v>297</v>
      </c>
      <c r="P21" s="17">
        <v>297</v>
      </c>
      <c r="Q21" s="12"/>
      <c r="R21" s="18"/>
      <c r="S21" s="18"/>
      <c r="T21" s="18"/>
      <c r="U21" s="17"/>
      <c r="V21" s="17"/>
      <c r="W21" s="17"/>
    </row>
    <row r="22" spans="1:23" ht="18" customHeight="1">
      <c r="A22" s="28"/>
      <c r="B22" s="39" t="s">
        <v>374</v>
      </c>
      <c r="C22" s="18" t="s">
        <v>399</v>
      </c>
      <c r="D22" s="105" t="s">
        <v>373</v>
      </c>
      <c r="E22" s="17">
        <v>167</v>
      </c>
      <c r="F22" s="17">
        <v>167</v>
      </c>
      <c r="G22" s="17">
        <v>167</v>
      </c>
      <c r="H22" s="17">
        <v>167</v>
      </c>
      <c r="I22" s="17">
        <v>167</v>
      </c>
      <c r="J22" s="17">
        <v>167</v>
      </c>
      <c r="K22" s="17">
        <v>167</v>
      </c>
      <c r="L22" s="17">
        <v>167</v>
      </c>
      <c r="M22" s="17">
        <v>167</v>
      </c>
      <c r="N22" s="17">
        <v>167</v>
      </c>
      <c r="O22" s="17">
        <v>167</v>
      </c>
      <c r="P22" s="17">
        <v>167</v>
      </c>
      <c r="Q22" s="12"/>
      <c r="R22" s="18"/>
      <c r="S22" s="18"/>
      <c r="T22" s="18"/>
      <c r="U22" s="17"/>
      <c r="V22" s="17"/>
      <c r="W22" s="17"/>
    </row>
    <row r="23" spans="1:23" ht="18" customHeight="1">
      <c r="A23" s="28"/>
      <c r="B23" s="39" t="s">
        <v>377</v>
      </c>
      <c r="C23" s="18" t="s">
        <v>438</v>
      </c>
      <c r="D23" s="105" t="s">
        <v>375</v>
      </c>
      <c r="E23" s="17">
        <v>55</v>
      </c>
      <c r="F23" s="17">
        <v>55</v>
      </c>
      <c r="G23" s="17">
        <v>55</v>
      </c>
      <c r="H23" s="17">
        <v>55</v>
      </c>
      <c r="I23" s="17">
        <v>55</v>
      </c>
      <c r="J23" s="17">
        <v>55</v>
      </c>
      <c r="K23" s="17">
        <v>55</v>
      </c>
      <c r="L23" s="17">
        <v>55</v>
      </c>
      <c r="M23" s="17">
        <v>55</v>
      </c>
      <c r="N23" s="17">
        <v>55</v>
      </c>
      <c r="O23" s="17">
        <v>55</v>
      </c>
      <c r="P23" s="17">
        <v>55</v>
      </c>
      <c r="Q23" s="12"/>
      <c r="R23" s="18"/>
      <c r="S23" s="18"/>
      <c r="T23" s="18"/>
      <c r="U23" s="17"/>
      <c r="V23" s="17"/>
      <c r="W23" s="17"/>
    </row>
    <row r="24" spans="1:23" ht="18" customHeight="1">
      <c r="A24" s="26" t="s">
        <v>1005</v>
      </c>
      <c r="B24" s="27"/>
      <c r="C24" s="14"/>
      <c r="D24" s="10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/>
      <c r="R24" s="18"/>
      <c r="S24" s="18"/>
      <c r="T24" s="18"/>
      <c r="U24" s="17"/>
      <c r="V24" s="17"/>
      <c r="W24" s="17"/>
    </row>
    <row r="25" spans="1:23" ht="18" customHeight="1">
      <c r="A25" s="28"/>
      <c r="B25" s="39" t="s">
        <v>378</v>
      </c>
      <c r="C25" s="18" t="s">
        <v>661</v>
      </c>
      <c r="D25" s="105" t="s">
        <v>369</v>
      </c>
      <c r="E25" s="17">
        <v>356</v>
      </c>
      <c r="F25" s="17">
        <v>383</v>
      </c>
      <c r="G25" s="17">
        <v>384</v>
      </c>
      <c r="H25" s="17">
        <v>382</v>
      </c>
      <c r="I25" s="17">
        <v>383</v>
      </c>
      <c r="J25" s="17">
        <v>340</v>
      </c>
      <c r="K25" s="17">
        <v>368</v>
      </c>
      <c r="L25" s="17">
        <v>393</v>
      </c>
      <c r="M25" s="17">
        <v>425</v>
      </c>
      <c r="N25" s="17">
        <v>389</v>
      </c>
      <c r="O25" s="17">
        <v>385</v>
      </c>
      <c r="P25" s="17">
        <v>398</v>
      </c>
      <c r="Q25" s="12"/>
      <c r="R25" s="18"/>
      <c r="S25" s="18"/>
      <c r="T25" s="18"/>
      <c r="U25" s="17"/>
      <c r="V25" s="17"/>
      <c r="W25" s="17"/>
    </row>
    <row r="26" spans="1:23" ht="18" customHeight="1">
      <c r="A26" s="28"/>
      <c r="B26" s="39" t="s">
        <v>379</v>
      </c>
      <c r="C26" s="18" t="s">
        <v>415</v>
      </c>
      <c r="D26" s="105" t="s">
        <v>369</v>
      </c>
      <c r="E26" s="17">
        <v>170</v>
      </c>
      <c r="F26" s="17">
        <v>150</v>
      </c>
      <c r="G26" s="17">
        <v>140</v>
      </c>
      <c r="H26" s="17">
        <v>164</v>
      </c>
      <c r="I26" s="17">
        <v>174</v>
      </c>
      <c r="J26" s="17">
        <v>177</v>
      </c>
      <c r="K26" s="17">
        <v>209</v>
      </c>
      <c r="L26" s="17">
        <v>196</v>
      </c>
      <c r="M26" s="17">
        <v>214</v>
      </c>
      <c r="N26" s="17">
        <v>200</v>
      </c>
      <c r="O26" s="17">
        <v>188</v>
      </c>
      <c r="P26" s="17">
        <v>153</v>
      </c>
      <c r="Q26" s="12"/>
      <c r="R26" s="18"/>
      <c r="S26" s="18"/>
      <c r="T26" s="18"/>
      <c r="U26" s="17"/>
      <c r="V26" s="17"/>
      <c r="W26" s="17"/>
    </row>
    <row r="27" spans="1:23" ht="18" customHeight="1">
      <c r="A27" s="28"/>
      <c r="B27" s="39" t="s">
        <v>726</v>
      </c>
      <c r="C27" s="18" t="s">
        <v>416</v>
      </c>
      <c r="D27" s="105" t="s">
        <v>369</v>
      </c>
      <c r="E27" s="3">
        <v>25</v>
      </c>
      <c r="F27" s="17">
        <v>26</v>
      </c>
      <c r="G27" s="17">
        <v>20</v>
      </c>
      <c r="H27" s="17">
        <v>40</v>
      </c>
      <c r="I27" s="17">
        <v>31</v>
      </c>
      <c r="J27" s="17">
        <v>36</v>
      </c>
      <c r="K27" s="17">
        <v>25</v>
      </c>
      <c r="L27" s="17">
        <v>36</v>
      </c>
      <c r="M27" s="17">
        <v>32</v>
      </c>
      <c r="N27" s="17">
        <v>49</v>
      </c>
      <c r="O27" s="17">
        <v>57</v>
      </c>
      <c r="P27" s="17">
        <v>37</v>
      </c>
      <c r="Q27" s="12"/>
      <c r="R27" s="18"/>
      <c r="S27" s="18"/>
      <c r="T27" s="18"/>
      <c r="U27" s="17"/>
      <c r="V27" s="17"/>
      <c r="W27" s="17"/>
    </row>
    <row r="28" spans="1:23" ht="18" customHeight="1">
      <c r="A28" s="28"/>
      <c r="B28" s="39" t="s">
        <v>727</v>
      </c>
      <c r="C28" s="18" t="s">
        <v>728</v>
      </c>
      <c r="D28" s="105" t="s">
        <v>369</v>
      </c>
      <c r="E28" s="17" t="s">
        <v>729</v>
      </c>
      <c r="F28" s="17" t="s">
        <v>729</v>
      </c>
      <c r="G28" s="17" t="s">
        <v>729</v>
      </c>
      <c r="H28" s="17">
        <v>137</v>
      </c>
      <c r="I28" s="17">
        <v>129</v>
      </c>
      <c r="J28" s="17">
        <v>142</v>
      </c>
      <c r="K28" s="17">
        <v>139</v>
      </c>
      <c r="L28" s="17">
        <v>142</v>
      </c>
      <c r="M28" s="17">
        <v>143</v>
      </c>
      <c r="N28" s="17">
        <v>160</v>
      </c>
      <c r="O28" s="17">
        <v>165</v>
      </c>
      <c r="P28" s="17">
        <v>170</v>
      </c>
      <c r="Q28" s="12"/>
      <c r="R28" s="18"/>
      <c r="S28" s="18"/>
      <c r="T28" s="18"/>
      <c r="U28" s="17"/>
      <c r="V28" s="17"/>
      <c r="W28" s="17"/>
    </row>
    <row r="29" spans="1:23" ht="18" customHeight="1">
      <c r="A29" s="28"/>
      <c r="B29" s="39" t="s">
        <v>730</v>
      </c>
      <c r="C29" s="18" t="s">
        <v>417</v>
      </c>
      <c r="D29" s="105" t="s">
        <v>369</v>
      </c>
      <c r="E29" s="17">
        <v>176</v>
      </c>
      <c r="F29" s="17">
        <v>146</v>
      </c>
      <c r="G29" s="17">
        <v>130</v>
      </c>
      <c r="H29" s="17">
        <v>147</v>
      </c>
      <c r="I29" s="17">
        <v>129</v>
      </c>
      <c r="J29" s="17">
        <v>114</v>
      </c>
      <c r="K29" s="17">
        <v>135</v>
      </c>
      <c r="L29" s="17">
        <v>149</v>
      </c>
      <c r="M29" s="17">
        <v>188</v>
      </c>
      <c r="N29" s="17">
        <v>163</v>
      </c>
      <c r="O29" s="17">
        <v>173</v>
      </c>
      <c r="P29" s="17">
        <v>153</v>
      </c>
      <c r="Q29" s="12"/>
      <c r="R29" s="18"/>
      <c r="S29" s="18"/>
      <c r="T29" s="18"/>
      <c r="U29" s="17"/>
      <c r="V29" s="17"/>
      <c r="W29" s="17"/>
    </row>
    <row r="30" spans="1:23" ht="18" customHeight="1">
      <c r="A30" s="28"/>
      <c r="B30" s="39" t="s">
        <v>731</v>
      </c>
      <c r="C30" s="18" t="s">
        <v>256</v>
      </c>
      <c r="D30" s="105" t="s">
        <v>369</v>
      </c>
      <c r="E30" s="17">
        <v>145</v>
      </c>
      <c r="F30" s="17">
        <v>148</v>
      </c>
      <c r="G30" s="17">
        <v>148</v>
      </c>
      <c r="H30" s="17">
        <v>142</v>
      </c>
      <c r="I30" s="17">
        <v>146</v>
      </c>
      <c r="J30" s="17">
        <v>158</v>
      </c>
      <c r="K30" s="17">
        <v>163</v>
      </c>
      <c r="L30" s="17">
        <v>157</v>
      </c>
      <c r="M30" s="17">
        <v>150</v>
      </c>
      <c r="N30" s="17">
        <v>145</v>
      </c>
      <c r="O30" s="17">
        <v>138</v>
      </c>
      <c r="P30" s="17">
        <v>175</v>
      </c>
      <c r="Q30" s="12"/>
      <c r="R30" s="18"/>
      <c r="S30" s="18"/>
      <c r="T30" s="18"/>
      <c r="U30" s="17"/>
      <c r="V30" s="17"/>
      <c r="W30" s="17"/>
    </row>
    <row r="31" spans="1:23" ht="18" customHeight="1">
      <c r="A31" s="28"/>
      <c r="B31" s="39" t="s">
        <v>732</v>
      </c>
      <c r="C31" s="18" t="s">
        <v>418</v>
      </c>
      <c r="D31" s="105" t="s">
        <v>369</v>
      </c>
      <c r="E31" s="17">
        <v>48</v>
      </c>
      <c r="F31" s="17">
        <v>27</v>
      </c>
      <c r="G31" s="17">
        <v>24</v>
      </c>
      <c r="H31" s="17">
        <v>32</v>
      </c>
      <c r="I31" s="17">
        <v>32</v>
      </c>
      <c r="J31" s="17">
        <v>38</v>
      </c>
      <c r="K31" s="17">
        <v>56</v>
      </c>
      <c r="L31" s="17">
        <v>57</v>
      </c>
      <c r="M31" s="17">
        <v>51</v>
      </c>
      <c r="N31" s="17">
        <v>54</v>
      </c>
      <c r="O31" s="17">
        <v>64</v>
      </c>
      <c r="P31" s="17">
        <v>49</v>
      </c>
      <c r="Q31" s="12"/>
      <c r="R31" s="18"/>
      <c r="S31" s="18"/>
      <c r="T31" s="18"/>
      <c r="U31" s="17"/>
      <c r="V31" s="17"/>
      <c r="W31" s="17"/>
    </row>
    <row r="32" spans="1:23" ht="18" customHeight="1">
      <c r="A32" s="28"/>
      <c r="B32" s="39" t="s">
        <v>733</v>
      </c>
      <c r="C32" s="18" t="s">
        <v>419</v>
      </c>
      <c r="D32" s="105" t="s">
        <v>369</v>
      </c>
      <c r="E32" s="17">
        <v>72</v>
      </c>
      <c r="F32" s="17">
        <v>60</v>
      </c>
      <c r="G32" s="17">
        <v>47</v>
      </c>
      <c r="H32" s="17">
        <v>48</v>
      </c>
      <c r="I32" s="17">
        <v>49</v>
      </c>
      <c r="J32" s="17">
        <v>50</v>
      </c>
      <c r="K32" s="17">
        <v>50</v>
      </c>
      <c r="L32" s="17">
        <v>67</v>
      </c>
      <c r="M32" s="17">
        <v>54</v>
      </c>
      <c r="N32" s="17">
        <v>45</v>
      </c>
      <c r="O32" s="17">
        <v>47</v>
      </c>
      <c r="P32" s="17">
        <v>47</v>
      </c>
      <c r="Q32" s="12"/>
      <c r="R32" s="18"/>
      <c r="S32" s="18"/>
      <c r="T32" s="18"/>
      <c r="U32" s="17"/>
      <c r="V32" s="17"/>
      <c r="W32" s="17"/>
    </row>
    <row r="33" spans="1:23" ht="18" customHeight="1">
      <c r="A33" s="28"/>
      <c r="B33" s="39" t="s">
        <v>734</v>
      </c>
      <c r="C33" s="18" t="s">
        <v>257</v>
      </c>
      <c r="D33" s="105" t="s">
        <v>369</v>
      </c>
      <c r="E33" s="17">
        <v>79</v>
      </c>
      <c r="F33" s="17">
        <v>63</v>
      </c>
      <c r="G33" s="17">
        <v>61</v>
      </c>
      <c r="H33" s="17">
        <v>64</v>
      </c>
      <c r="I33" s="17">
        <v>58</v>
      </c>
      <c r="J33" s="17">
        <v>63</v>
      </c>
      <c r="K33" s="17">
        <v>59</v>
      </c>
      <c r="L33" s="17">
        <v>66</v>
      </c>
      <c r="M33" s="17">
        <v>63</v>
      </c>
      <c r="N33" s="17">
        <v>75</v>
      </c>
      <c r="O33" s="17">
        <v>59</v>
      </c>
      <c r="P33" s="17">
        <v>69</v>
      </c>
      <c r="Q33" s="12"/>
      <c r="R33" s="18"/>
      <c r="S33" s="18"/>
      <c r="T33" s="18"/>
      <c r="U33" s="17"/>
      <c r="V33" s="17"/>
      <c r="W33" s="17"/>
    </row>
    <row r="34" spans="1:23" ht="18" customHeight="1">
      <c r="A34" s="28"/>
      <c r="B34" s="39" t="s">
        <v>735</v>
      </c>
      <c r="C34" s="18" t="s">
        <v>420</v>
      </c>
      <c r="D34" s="105" t="s">
        <v>369</v>
      </c>
      <c r="E34" s="17">
        <v>303</v>
      </c>
      <c r="F34" s="17">
        <v>339</v>
      </c>
      <c r="G34" s="17">
        <v>372</v>
      </c>
      <c r="H34" s="17">
        <v>373</v>
      </c>
      <c r="I34" s="17">
        <v>318</v>
      </c>
      <c r="J34" s="17">
        <v>244</v>
      </c>
      <c r="K34" s="17">
        <v>293</v>
      </c>
      <c r="L34" s="17">
        <v>336</v>
      </c>
      <c r="M34" s="17">
        <v>256</v>
      </c>
      <c r="N34" s="17">
        <v>266</v>
      </c>
      <c r="O34" s="17">
        <v>294</v>
      </c>
      <c r="P34" s="17">
        <v>306</v>
      </c>
      <c r="Q34" s="12"/>
      <c r="R34" s="18"/>
      <c r="S34" s="18"/>
      <c r="T34" s="18"/>
      <c r="U34" s="17"/>
      <c r="V34" s="17"/>
      <c r="W34" s="17"/>
    </row>
    <row r="35" spans="1:23" ht="18" customHeight="1">
      <c r="A35" s="28"/>
      <c r="B35" s="39" t="s">
        <v>736</v>
      </c>
      <c r="C35" s="18" t="s">
        <v>728</v>
      </c>
      <c r="D35" s="105" t="s">
        <v>369</v>
      </c>
      <c r="E35" s="17">
        <v>257</v>
      </c>
      <c r="F35" s="17">
        <v>219</v>
      </c>
      <c r="G35" s="17">
        <v>227</v>
      </c>
      <c r="H35" s="17">
        <v>201</v>
      </c>
      <c r="I35" s="17">
        <v>206</v>
      </c>
      <c r="J35" s="17">
        <v>250</v>
      </c>
      <c r="K35" s="17">
        <v>252</v>
      </c>
      <c r="L35" s="17">
        <v>231</v>
      </c>
      <c r="M35" s="17">
        <v>224</v>
      </c>
      <c r="N35" s="17">
        <v>228</v>
      </c>
      <c r="O35" s="17">
        <v>221</v>
      </c>
      <c r="P35" s="17">
        <v>211</v>
      </c>
      <c r="Q35" s="12"/>
      <c r="R35" s="18"/>
      <c r="S35" s="18"/>
      <c r="T35" s="18"/>
      <c r="U35" s="17"/>
      <c r="V35" s="17"/>
      <c r="W35" s="17"/>
    </row>
    <row r="36" spans="1:23" ht="18" customHeight="1">
      <c r="A36" s="28"/>
      <c r="B36" s="39" t="s">
        <v>737</v>
      </c>
      <c r="C36" s="18" t="s">
        <v>738</v>
      </c>
      <c r="D36" s="105" t="s">
        <v>369</v>
      </c>
      <c r="E36" s="17">
        <v>122</v>
      </c>
      <c r="F36" s="17">
        <v>120</v>
      </c>
      <c r="G36" s="17">
        <v>116</v>
      </c>
      <c r="H36" s="17">
        <v>120</v>
      </c>
      <c r="I36" s="17">
        <v>110</v>
      </c>
      <c r="J36" s="17">
        <v>88</v>
      </c>
      <c r="K36" s="17">
        <v>85</v>
      </c>
      <c r="L36" s="17">
        <v>93</v>
      </c>
      <c r="M36" s="17">
        <v>81</v>
      </c>
      <c r="N36" s="17">
        <v>82</v>
      </c>
      <c r="O36" s="17" t="s">
        <v>729</v>
      </c>
      <c r="P36" s="17">
        <v>101</v>
      </c>
      <c r="Q36" s="12"/>
      <c r="R36" s="18"/>
      <c r="S36" s="18"/>
      <c r="T36" s="18"/>
      <c r="U36" s="17"/>
      <c r="V36" s="17"/>
      <c r="W36" s="17"/>
    </row>
    <row r="37" spans="1:23" ht="18" customHeight="1">
      <c r="A37" s="28"/>
      <c r="B37" s="39" t="s">
        <v>739</v>
      </c>
      <c r="C37" s="18" t="s">
        <v>740</v>
      </c>
      <c r="D37" s="105" t="s">
        <v>369</v>
      </c>
      <c r="E37" s="17">
        <v>165</v>
      </c>
      <c r="F37" s="17">
        <v>138</v>
      </c>
      <c r="G37" s="17">
        <v>133</v>
      </c>
      <c r="H37" s="17">
        <v>133</v>
      </c>
      <c r="I37" s="17">
        <v>132</v>
      </c>
      <c r="J37" s="17">
        <v>141</v>
      </c>
      <c r="K37" s="17">
        <v>149</v>
      </c>
      <c r="L37" s="17">
        <v>153</v>
      </c>
      <c r="M37" s="17">
        <v>187</v>
      </c>
      <c r="N37" s="17">
        <v>237</v>
      </c>
      <c r="O37" s="17">
        <v>238</v>
      </c>
      <c r="P37" s="17">
        <v>243</v>
      </c>
      <c r="Q37" s="12"/>
      <c r="R37" s="18"/>
      <c r="S37" s="18"/>
      <c r="T37" s="18"/>
      <c r="U37" s="17"/>
      <c r="V37" s="17"/>
      <c r="W37" s="17"/>
    </row>
    <row r="38" spans="1:23" ht="18" customHeight="1">
      <c r="A38" s="28"/>
      <c r="B38" s="39" t="s">
        <v>741</v>
      </c>
      <c r="C38" s="128" t="s">
        <v>926</v>
      </c>
      <c r="D38" s="105" t="s">
        <v>369</v>
      </c>
      <c r="E38" s="17">
        <v>389</v>
      </c>
      <c r="F38" s="17">
        <v>389</v>
      </c>
      <c r="G38" s="17">
        <v>389</v>
      </c>
      <c r="H38" s="17">
        <v>389</v>
      </c>
      <c r="I38" s="17">
        <v>389</v>
      </c>
      <c r="J38" s="17">
        <v>389</v>
      </c>
      <c r="K38" s="17">
        <v>389</v>
      </c>
      <c r="L38" s="17">
        <v>389</v>
      </c>
      <c r="M38" s="17">
        <v>389</v>
      </c>
      <c r="N38" s="17">
        <v>389</v>
      </c>
      <c r="O38" s="17">
        <v>389</v>
      </c>
      <c r="P38" s="17">
        <v>389</v>
      </c>
      <c r="Q38" s="12"/>
      <c r="R38" s="18"/>
      <c r="S38" s="18"/>
      <c r="T38" s="18"/>
      <c r="U38" s="17"/>
      <c r="V38" s="17"/>
      <c r="W38" s="17"/>
    </row>
    <row r="39" spans="1:23" ht="18" customHeight="1">
      <c r="A39" s="28"/>
      <c r="B39" s="39" t="s">
        <v>742</v>
      </c>
      <c r="C39" s="18" t="s">
        <v>929</v>
      </c>
      <c r="D39" s="105" t="s">
        <v>369</v>
      </c>
      <c r="E39" s="17">
        <v>39</v>
      </c>
      <c r="F39" s="17">
        <v>35</v>
      </c>
      <c r="G39" s="17">
        <v>47</v>
      </c>
      <c r="H39" s="17">
        <v>40</v>
      </c>
      <c r="I39" s="17">
        <v>47</v>
      </c>
      <c r="J39" s="17">
        <v>40</v>
      </c>
      <c r="K39" s="17">
        <v>40</v>
      </c>
      <c r="L39" s="17">
        <v>46</v>
      </c>
      <c r="M39" s="17">
        <v>42</v>
      </c>
      <c r="N39" s="17">
        <v>48</v>
      </c>
      <c r="O39" s="17">
        <v>42</v>
      </c>
      <c r="P39" s="17">
        <v>40</v>
      </c>
      <c r="Q39" s="12"/>
      <c r="R39" s="18"/>
      <c r="S39" s="18"/>
      <c r="T39" s="18"/>
      <c r="U39" s="17"/>
      <c r="V39" s="17"/>
      <c r="W39" s="17"/>
    </row>
    <row r="40" spans="1:23" ht="18" customHeight="1">
      <c r="A40" s="28"/>
      <c r="B40" s="39" t="s">
        <v>743</v>
      </c>
      <c r="C40" s="18" t="s">
        <v>258</v>
      </c>
      <c r="D40" s="105" t="s">
        <v>369</v>
      </c>
      <c r="E40" s="17">
        <v>149</v>
      </c>
      <c r="F40" s="17">
        <v>134</v>
      </c>
      <c r="G40" s="17">
        <v>116</v>
      </c>
      <c r="H40" s="17">
        <v>111</v>
      </c>
      <c r="I40" s="17" t="s">
        <v>729</v>
      </c>
      <c r="J40" s="17" t="s">
        <v>729</v>
      </c>
      <c r="K40" s="17" t="s">
        <v>729</v>
      </c>
      <c r="L40" s="17" t="s">
        <v>729</v>
      </c>
      <c r="M40" s="17" t="s">
        <v>729</v>
      </c>
      <c r="N40" s="17">
        <v>169</v>
      </c>
      <c r="O40" s="17">
        <v>149</v>
      </c>
      <c r="P40" s="17">
        <v>138</v>
      </c>
      <c r="Q40" s="12"/>
      <c r="R40" s="18"/>
      <c r="S40" s="18"/>
      <c r="T40" s="18"/>
      <c r="U40" s="17"/>
      <c r="V40" s="17"/>
      <c r="W40" s="17"/>
    </row>
    <row r="41" spans="1:23" ht="18" customHeight="1">
      <c r="A41" s="26" t="s">
        <v>1006</v>
      </c>
      <c r="B41" s="27"/>
      <c r="C41" s="14"/>
      <c r="D41" s="10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2"/>
      <c r="R41" s="18"/>
      <c r="S41" s="18"/>
      <c r="T41" s="18"/>
      <c r="U41" s="17"/>
      <c r="V41" s="17"/>
      <c r="W41" s="17"/>
    </row>
    <row r="42" spans="1:23" ht="18" customHeight="1">
      <c r="A42" s="28"/>
      <c r="B42" s="39" t="s">
        <v>408</v>
      </c>
      <c r="C42" s="18" t="s">
        <v>422</v>
      </c>
      <c r="D42" s="105" t="s">
        <v>369</v>
      </c>
      <c r="E42" s="17">
        <v>110</v>
      </c>
      <c r="F42" s="17">
        <v>110</v>
      </c>
      <c r="G42" s="17">
        <v>109</v>
      </c>
      <c r="H42" s="17">
        <v>108</v>
      </c>
      <c r="I42" s="17">
        <v>108</v>
      </c>
      <c r="J42" s="17">
        <v>108</v>
      </c>
      <c r="K42" s="17">
        <v>108</v>
      </c>
      <c r="L42" s="17">
        <v>108</v>
      </c>
      <c r="M42" s="17">
        <v>108</v>
      </c>
      <c r="N42" s="17">
        <v>112</v>
      </c>
      <c r="O42" s="17">
        <v>108</v>
      </c>
      <c r="P42" s="17">
        <v>108</v>
      </c>
      <c r="Q42" s="12"/>
      <c r="R42" s="18"/>
      <c r="S42" s="18"/>
      <c r="T42" s="18"/>
      <c r="U42" s="17"/>
      <c r="V42" s="17"/>
      <c r="W42" s="17"/>
    </row>
    <row r="43" spans="1:23" ht="18" customHeight="1">
      <c r="A43" s="28"/>
      <c r="B43" s="39" t="s">
        <v>407</v>
      </c>
      <c r="C43" s="18" t="s">
        <v>259</v>
      </c>
      <c r="D43" s="105" t="s">
        <v>369</v>
      </c>
      <c r="E43" s="17">
        <v>110</v>
      </c>
      <c r="F43" s="17">
        <v>112</v>
      </c>
      <c r="G43" s="17">
        <v>16</v>
      </c>
      <c r="H43" s="17">
        <v>88</v>
      </c>
      <c r="I43" s="17">
        <v>98</v>
      </c>
      <c r="J43" s="17">
        <v>106</v>
      </c>
      <c r="K43" s="17">
        <v>106</v>
      </c>
      <c r="L43" s="17">
        <v>127</v>
      </c>
      <c r="M43" s="17">
        <v>127</v>
      </c>
      <c r="N43" s="17">
        <v>123</v>
      </c>
      <c r="O43" s="17">
        <v>110</v>
      </c>
      <c r="P43" s="17">
        <v>107</v>
      </c>
      <c r="Q43" s="12"/>
      <c r="R43" s="18"/>
      <c r="S43" s="18"/>
      <c r="T43" s="18"/>
      <c r="U43" s="17"/>
      <c r="V43" s="17"/>
      <c r="W43" s="17"/>
    </row>
    <row r="44" spans="1:23" ht="18" customHeight="1">
      <c r="A44" s="28"/>
      <c r="B44" s="39" t="s">
        <v>744</v>
      </c>
      <c r="C44" s="18" t="s">
        <v>423</v>
      </c>
      <c r="D44" s="105" t="s">
        <v>369</v>
      </c>
      <c r="E44" s="17">
        <v>415</v>
      </c>
      <c r="F44" s="17">
        <v>425</v>
      </c>
      <c r="G44" s="17">
        <v>425</v>
      </c>
      <c r="H44" s="17">
        <v>425</v>
      </c>
      <c r="I44" s="17">
        <v>425</v>
      </c>
      <c r="J44" s="17">
        <v>425</v>
      </c>
      <c r="K44" s="17">
        <v>425</v>
      </c>
      <c r="L44" s="17">
        <v>425</v>
      </c>
      <c r="M44" s="17">
        <v>425</v>
      </c>
      <c r="N44" s="17">
        <v>425</v>
      </c>
      <c r="O44" s="17">
        <v>425</v>
      </c>
      <c r="P44" s="17">
        <v>425</v>
      </c>
      <c r="Q44" s="12"/>
      <c r="R44" s="18"/>
      <c r="S44" s="18"/>
      <c r="T44" s="18"/>
      <c r="U44" s="17"/>
      <c r="V44" s="17"/>
      <c r="W44" s="17"/>
    </row>
    <row r="45" spans="1:23" ht="18" customHeight="1">
      <c r="A45" s="28"/>
      <c r="B45" s="39" t="s">
        <v>405</v>
      </c>
      <c r="C45" s="18" t="s">
        <v>728</v>
      </c>
      <c r="D45" s="105" t="s">
        <v>369</v>
      </c>
      <c r="E45" s="17">
        <v>297</v>
      </c>
      <c r="F45" s="17">
        <v>285</v>
      </c>
      <c r="G45" s="17">
        <v>325</v>
      </c>
      <c r="H45" s="17">
        <v>336</v>
      </c>
      <c r="I45" s="17">
        <v>330</v>
      </c>
      <c r="J45" s="17">
        <v>314</v>
      </c>
      <c r="K45" s="17">
        <v>331</v>
      </c>
      <c r="L45" s="17">
        <v>351</v>
      </c>
      <c r="M45" s="17">
        <v>351</v>
      </c>
      <c r="N45" s="17">
        <v>322</v>
      </c>
      <c r="O45" s="17">
        <v>328</v>
      </c>
      <c r="P45" s="17">
        <v>325</v>
      </c>
      <c r="Q45" s="12"/>
      <c r="R45" s="18"/>
      <c r="S45" s="18"/>
      <c r="T45" s="18"/>
      <c r="U45" s="17"/>
      <c r="V45" s="17"/>
      <c r="W45" s="17"/>
    </row>
    <row r="46" spans="1:23" ht="18" customHeight="1">
      <c r="A46" s="28"/>
      <c r="B46" s="39" t="s">
        <v>412</v>
      </c>
      <c r="C46" s="18" t="s">
        <v>426</v>
      </c>
      <c r="D46" s="105" t="s">
        <v>369</v>
      </c>
      <c r="E46" s="17">
        <v>380</v>
      </c>
      <c r="F46" s="17">
        <v>380</v>
      </c>
      <c r="G46" s="17">
        <v>380</v>
      </c>
      <c r="H46" s="17">
        <v>380</v>
      </c>
      <c r="I46" s="17">
        <v>380</v>
      </c>
      <c r="J46" s="17">
        <v>380</v>
      </c>
      <c r="K46" s="17">
        <v>380</v>
      </c>
      <c r="L46" s="17">
        <v>380</v>
      </c>
      <c r="M46" s="17">
        <v>380</v>
      </c>
      <c r="N46" s="17">
        <v>380</v>
      </c>
      <c r="O46" s="17">
        <v>380</v>
      </c>
      <c r="P46" s="17">
        <v>380</v>
      </c>
      <c r="Q46" s="5"/>
      <c r="R46" s="5"/>
      <c r="S46" s="164"/>
      <c r="T46" s="5"/>
      <c r="U46" s="5"/>
      <c r="V46" s="5"/>
      <c r="W46" s="5"/>
    </row>
    <row r="47" spans="1:23" ht="18" customHeight="1">
      <c r="A47" s="28"/>
      <c r="B47" s="39" t="s">
        <v>5</v>
      </c>
      <c r="C47" s="18" t="s">
        <v>6</v>
      </c>
      <c r="D47" s="105" t="s">
        <v>369</v>
      </c>
      <c r="E47" s="17">
        <v>370</v>
      </c>
      <c r="F47" s="17">
        <v>374</v>
      </c>
      <c r="G47" s="17">
        <v>365</v>
      </c>
      <c r="H47" s="17">
        <v>369</v>
      </c>
      <c r="I47" s="17">
        <v>369</v>
      </c>
      <c r="J47" s="17">
        <v>369</v>
      </c>
      <c r="K47" s="17">
        <v>369</v>
      </c>
      <c r="L47" s="17">
        <v>369</v>
      </c>
      <c r="M47" s="17">
        <v>369</v>
      </c>
      <c r="N47" s="17">
        <v>369</v>
      </c>
      <c r="O47" s="17">
        <v>370</v>
      </c>
      <c r="P47" s="17">
        <v>370</v>
      </c>
      <c r="Q47" s="5"/>
      <c r="R47" s="5"/>
      <c r="S47" s="164"/>
      <c r="T47" s="5"/>
      <c r="U47" s="5"/>
      <c r="V47" s="5"/>
      <c r="W47" s="5"/>
    </row>
    <row r="48" spans="1:23" ht="18" customHeight="1">
      <c r="A48" s="28"/>
      <c r="B48" s="39" t="s">
        <v>745</v>
      </c>
      <c r="C48" s="18" t="s">
        <v>927</v>
      </c>
      <c r="D48" s="105" t="s">
        <v>369</v>
      </c>
      <c r="E48" s="17" t="s">
        <v>729</v>
      </c>
      <c r="F48" s="17" t="s">
        <v>729</v>
      </c>
      <c r="G48" s="17">
        <v>390</v>
      </c>
      <c r="H48" s="17">
        <v>457</v>
      </c>
      <c r="I48" s="17">
        <v>473</v>
      </c>
      <c r="J48" s="17">
        <v>473</v>
      </c>
      <c r="K48" s="17">
        <v>477</v>
      </c>
      <c r="L48" s="17">
        <v>467</v>
      </c>
      <c r="M48" s="17">
        <v>450</v>
      </c>
      <c r="N48" s="17">
        <v>450</v>
      </c>
      <c r="O48" s="17">
        <v>473</v>
      </c>
      <c r="P48" s="17">
        <v>473</v>
      </c>
      <c r="Q48" s="12"/>
      <c r="R48" s="18"/>
      <c r="S48" s="18"/>
      <c r="T48" s="18"/>
      <c r="U48" s="176"/>
      <c r="V48" s="176"/>
      <c r="W48" s="176"/>
    </row>
    <row r="49" spans="1:23" ht="18" customHeight="1">
      <c r="A49" s="28"/>
      <c r="B49" s="39" t="s">
        <v>406</v>
      </c>
      <c r="C49" s="18" t="s">
        <v>421</v>
      </c>
      <c r="D49" s="105" t="s">
        <v>369</v>
      </c>
      <c r="E49" s="17">
        <v>284</v>
      </c>
      <c r="F49" s="17">
        <v>286</v>
      </c>
      <c r="G49" s="17">
        <v>289</v>
      </c>
      <c r="H49" s="17">
        <v>295</v>
      </c>
      <c r="I49" s="17">
        <v>297</v>
      </c>
      <c r="J49" s="17">
        <v>268</v>
      </c>
      <c r="K49" s="17">
        <v>277</v>
      </c>
      <c r="L49" s="17">
        <v>271</v>
      </c>
      <c r="M49" s="17">
        <v>293</v>
      </c>
      <c r="N49" s="17">
        <v>297</v>
      </c>
      <c r="O49" s="17">
        <v>278</v>
      </c>
      <c r="P49" s="17">
        <v>289</v>
      </c>
      <c r="Q49" s="12"/>
      <c r="R49" s="18"/>
      <c r="S49" s="18"/>
      <c r="T49" s="18"/>
      <c r="U49" s="17"/>
      <c r="V49" s="17"/>
      <c r="W49" s="17"/>
    </row>
    <row r="50" spans="1:23" ht="18" customHeight="1">
      <c r="A50" s="28"/>
      <c r="B50" s="39" t="s">
        <v>409</v>
      </c>
      <c r="C50" s="18" t="s">
        <v>424</v>
      </c>
      <c r="D50" s="105" t="s">
        <v>369</v>
      </c>
      <c r="E50" s="17">
        <v>195</v>
      </c>
      <c r="F50" s="17">
        <v>195</v>
      </c>
      <c r="G50" s="17">
        <v>202</v>
      </c>
      <c r="H50" s="17">
        <v>202</v>
      </c>
      <c r="I50" s="17">
        <v>202</v>
      </c>
      <c r="J50" s="17">
        <v>202</v>
      </c>
      <c r="K50" s="17">
        <v>202</v>
      </c>
      <c r="L50" s="17">
        <v>202</v>
      </c>
      <c r="M50" s="17">
        <v>206</v>
      </c>
      <c r="N50" s="17">
        <v>218</v>
      </c>
      <c r="O50" s="17">
        <v>211</v>
      </c>
      <c r="P50" s="17">
        <v>211</v>
      </c>
      <c r="Q50" s="12"/>
      <c r="R50" s="18"/>
      <c r="S50" s="18"/>
      <c r="T50" s="18"/>
      <c r="U50" s="17"/>
      <c r="V50" s="17"/>
      <c r="W50" s="17"/>
    </row>
    <row r="51" spans="1:23" ht="18" customHeight="1">
      <c r="A51" s="26" t="s">
        <v>1007</v>
      </c>
      <c r="B51" s="33"/>
      <c r="C51" s="18"/>
      <c r="D51" s="10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5"/>
      <c r="R51" s="5"/>
      <c r="S51" s="164"/>
      <c r="T51" s="5"/>
      <c r="U51" s="5"/>
      <c r="V51" s="5"/>
      <c r="W51" s="5"/>
    </row>
    <row r="52" spans="1:23" ht="18" customHeight="1">
      <c r="A52" s="28"/>
      <c r="B52" s="39" t="s">
        <v>389</v>
      </c>
      <c r="C52" s="18" t="s">
        <v>746</v>
      </c>
      <c r="D52" s="105" t="s">
        <v>369</v>
      </c>
      <c r="E52" s="17">
        <v>550</v>
      </c>
      <c r="F52" s="17">
        <v>550</v>
      </c>
      <c r="G52" s="17">
        <v>567</v>
      </c>
      <c r="H52" s="17">
        <v>567</v>
      </c>
      <c r="I52" s="17">
        <v>567</v>
      </c>
      <c r="J52" s="17">
        <v>567</v>
      </c>
      <c r="K52" s="17">
        <v>567</v>
      </c>
      <c r="L52" s="17">
        <v>567</v>
      </c>
      <c r="M52" s="17">
        <v>558</v>
      </c>
      <c r="N52" s="17">
        <v>558</v>
      </c>
      <c r="O52" s="17">
        <v>558</v>
      </c>
      <c r="P52" s="17">
        <v>558</v>
      </c>
      <c r="Q52" s="12"/>
      <c r="R52" s="5"/>
      <c r="S52" s="164"/>
      <c r="T52" s="5"/>
      <c r="U52" s="5"/>
      <c r="V52" s="5"/>
      <c r="W52" s="5"/>
    </row>
    <row r="53" spans="1:23" ht="18" customHeight="1">
      <c r="A53" s="28"/>
      <c r="B53" s="39"/>
      <c r="C53" s="18" t="s">
        <v>663</v>
      </c>
      <c r="D53" s="105" t="s">
        <v>369</v>
      </c>
      <c r="E53" s="17">
        <v>298</v>
      </c>
      <c r="F53" s="17">
        <v>298</v>
      </c>
      <c r="G53" s="17">
        <v>298</v>
      </c>
      <c r="H53" s="17">
        <v>298</v>
      </c>
      <c r="I53" s="17">
        <v>298</v>
      </c>
      <c r="J53" s="17">
        <v>317</v>
      </c>
      <c r="K53" s="17">
        <v>317</v>
      </c>
      <c r="L53" s="17">
        <v>317</v>
      </c>
      <c r="M53" s="17">
        <v>317</v>
      </c>
      <c r="N53" s="17">
        <v>317</v>
      </c>
      <c r="O53" s="17">
        <v>317</v>
      </c>
      <c r="P53" s="17">
        <v>317</v>
      </c>
      <c r="Q53" s="5"/>
      <c r="R53" s="18"/>
      <c r="S53" s="51"/>
      <c r="T53" s="18"/>
      <c r="U53" s="17"/>
      <c r="V53" s="17"/>
      <c r="W53" s="17"/>
    </row>
    <row r="54" spans="1:23" ht="18" customHeight="1">
      <c r="A54" s="28"/>
      <c r="B54" s="39" t="s">
        <v>391</v>
      </c>
      <c r="C54" s="18" t="s">
        <v>746</v>
      </c>
      <c r="D54" s="105" t="s">
        <v>369</v>
      </c>
      <c r="E54" s="17">
        <v>207</v>
      </c>
      <c r="F54" s="17">
        <v>207</v>
      </c>
      <c r="G54" s="17">
        <v>205</v>
      </c>
      <c r="H54" s="17">
        <v>205</v>
      </c>
      <c r="I54" s="17">
        <v>205</v>
      </c>
      <c r="J54" s="17">
        <v>223</v>
      </c>
      <c r="K54" s="17">
        <v>222</v>
      </c>
      <c r="L54" s="17">
        <v>217</v>
      </c>
      <c r="M54" s="17">
        <v>207</v>
      </c>
      <c r="N54" s="17">
        <v>200</v>
      </c>
      <c r="O54" s="17">
        <v>200</v>
      </c>
      <c r="P54" s="17">
        <v>200</v>
      </c>
      <c r="Q54" s="12"/>
      <c r="R54" s="18"/>
      <c r="S54" s="51"/>
      <c r="T54" s="18"/>
      <c r="U54" s="17"/>
      <c r="V54" s="17"/>
      <c r="W54" s="17"/>
    </row>
    <row r="55" spans="1:23" ht="18" customHeight="1">
      <c r="A55" s="28"/>
      <c r="B55" s="39"/>
      <c r="C55" s="18" t="s">
        <v>663</v>
      </c>
      <c r="D55" s="105" t="s">
        <v>369</v>
      </c>
      <c r="E55" s="17">
        <v>165</v>
      </c>
      <c r="F55" s="17">
        <v>165</v>
      </c>
      <c r="G55" s="17">
        <v>165</v>
      </c>
      <c r="H55" s="17">
        <v>165</v>
      </c>
      <c r="I55" s="17">
        <v>165</v>
      </c>
      <c r="J55" s="17">
        <v>183</v>
      </c>
      <c r="K55" s="17">
        <v>183</v>
      </c>
      <c r="L55" s="17">
        <v>177</v>
      </c>
      <c r="M55" s="17">
        <v>165</v>
      </c>
      <c r="N55" s="17">
        <v>153</v>
      </c>
      <c r="O55" s="17">
        <v>152</v>
      </c>
      <c r="P55" s="17">
        <v>153</v>
      </c>
      <c r="Q55" s="12"/>
      <c r="R55" s="5"/>
      <c r="S55" s="164"/>
      <c r="T55" s="5"/>
      <c r="U55" s="5"/>
      <c r="V55" s="5"/>
      <c r="W55" s="5"/>
    </row>
    <row r="56" spans="1:23" ht="18" customHeight="1">
      <c r="A56" s="28"/>
      <c r="B56" s="39" t="s">
        <v>393</v>
      </c>
      <c r="C56" s="18" t="s">
        <v>7</v>
      </c>
      <c r="D56" s="105" t="s">
        <v>369</v>
      </c>
      <c r="E56" s="17">
        <v>122</v>
      </c>
      <c r="F56" s="17">
        <v>122</v>
      </c>
      <c r="G56" s="17">
        <v>117</v>
      </c>
      <c r="H56" s="17">
        <v>117</v>
      </c>
      <c r="I56" s="17">
        <v>113</v>
      </c>
      <c r="J56" s="17">
        <v>117</v>
      </c>
      <c r="K56" s="17">
        <v>117</v>
      </c>
      <c r="L56" s="17">
        <v>122</v>
      </c>
      <c r="M56" s="17">
        <v>118</v>
      </c>
      <c r="N56" s="17">
        <v>118</v>
      </c>
      <c r="O56" s="17">
        <v>118</v>
      </c>
      <c r="P56" s="17">
        <v>118</v>
      </c>
      <c r="Q56" s="12"/>
      <c r="R56" s="18"/>
      <c r="S56" s="51"/>
      <c r="T56" s="18"/>
      <c r="U56" s="17"/>
      <c r="V56" s="17"/>
      <c r="W56" s="17"/>
    </row>
    <row r="57" spans="1:23" ht="18" customHeight="1">
      <c r="A57" s="28"/>
      <c r="B57" s="39" t="s">
        <v>747</v>
      </c>
      <c r="C57" s="18" t="s">
        <v>928</v>
      </c>
      <c r="D57" s="105" t="s">
        <v>369</v>
      </c>
      <c r="E57" s="17">
        <v>182</v>
      </c>
      <c r="F57" s="17">
        <v>182</v>
      </c>
      <c r="G57" s="17">
        <v>182</v>
      </c>
      <c r="H57" s="17">
        <v>182</v>
      </c>
      <c r="I57" s="17">
        <v>182</v>
      </c>
      <c r="J57" s="17">
        <v>183</v>
      </c>
      <c r="K57" s="17">
        <v>183</v>
      </c>
      <c r="L57" s="17">
        <v>192</v>
      </c>
      <c r="M57" s="17">
        <v>192</v>
      </c>
      <c r="N57" s="17">
        <v>192</v>
      </c>
      <c r="O57" s="17">
        <v>192</v>
      </c>
      <c r="P57" s="17">
        <v>192</v>
      </c>
      <c r="Q57" s="12"/>
      <c r="R57" s="18"/>
      <c r="S57" s="18"/>
      <c r="T57" s="18"/>
      <c r="U57" s="17"/>
      <c r="V57" s="17"/>
      <c r="W57" s="17"/>
    </row>
    <row r="58" spans="1:16" ht="18" customHeight="1">
      <c r="A58" s="139"/>
      <c r="B58" s="101" t="s">
        <v>748</v>
      </c>
      <c r="C58" s="66" t="s">
        <v>430</v>
      </c>
      <c r="D58" s="205" t="s">
        <v>947</v>
      </c>
      <c r="E58" s="177">
        <v>122</v>
      </c>
      <c r="F58" s="177">
        <v>122</v>
      </c>
      <c r="G58" s="177">
        <v>122</v>
      </c>
      <c r="H58" s="177">
        <v>122</v>
      </c>
      <c r="I58" s="177">
        <v>122</v>
      </c>
      <c r="J58" s="177">
        <v>122</v>
      </c>
      <c r="K58" s="177">
        <v>122</v>
      </c>
      <c r="L58" s="177">
        <v>123</v>
      </c>
      <c r="M58" s="177">
        <v>127</v>
      </c>
      <c r="N58" s="177">
        <v>127</v>
      </c>
      <c r="O58" s="177">
        <v>127</v>
      </c>
      <c r="P58" s="177">
        <v>127</v>
      </c>
    </row>
    <row r="59" spans="1:16" ht="18" customHeight="1">
      <c r="A59" s="139"/>
      <c r="B59" s="101" t="s">
        <v>749</v>
      </c>
      <c r="C59" s="66" t="s">
        <v>261</v>
      </c>
      <c r="D59" s="204" t="s">
        <v>947</v>
      </c>
      <c r="E59" s="177">
        <v>194</v>
      </c>
      <c r="F59" s="177">
        <v>193</v>
      </c>
      <c r="G59" s="177">
        <v>192</v>
      </c>
      <c r="H59" s="177">
        <v>187</v>
      </c>
      <c r="I59" s="177">
        <v>187</v>
      </c>
      <c r="J59" s="177">
        <v>186</v>
      </c>
      <c r="K59" s="177">
        <v>189</v>
      </c>
      <c r="L59" s="177">
        <v>190</v>
      </c>
      <c r="M59" s="177">
        <v>190</v>
      </c>
      <c r="N59" s="177">
        <v>195</v>
      </c>
      <c r="O59" s="177">
        <v>195</v>
      </c>
      <c r="P59" s="177">
        <v>195</v>
      </c>
    </row>
    <row r="60" spans="1:23" ht="18" customHeight="1">
      <c r="A60" s="138"/>
      <c r="B60" s="40"/>
      <c r="C60" s="48"/>
      <c r="D60" s="106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2"/>
      <c r="R60" s="5"/>
      <c r="S60" s="164"/>
      <c r="T60" s="5"/>
      <c r="U60" s="5"/>
      <c r="V60" s="5"/>
      <c r="W60" s="5"/>
    </row>
    <row r="61" spans="1:23" ht="18" customHeight="1">
      <c r="A61" s="3" t="s">
        <v>429</v>
      </c>
      <c r="B61" s="18"/>
      <c r="C61" s="18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2"/>
      <c r="R61" s="18"/>
      <c r="S61" s="275"/>
      <c r="T61" s="18"/>
      <c r="U61" s="17"/>
      <c r="V61" s="17"/>
      <c r="W61" s="17"/>
    </row>
    <row r="62" spans="1:23" ht="18" customHeight="1">
      <c r="A62" s="3" t="s">
        <v>660</v>
      </c>
      <c r="B62" s="18"/>
      <c r="C62" s="18"/>
      <c r="D62" s="1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2"/>
      <c r="R62" s="18"/>
      <c r="S62" s="275"/>
      <c r="T62" s="18"/>
      <c r="U62" s="5"/>
      <c r="V62" s="5"/>
      <c r="W62" s="5"/>
    </row>
    <row r="63" spans="1:23" ht="15" customHeight="1">
      <c r="A63" s="12"/>
      <c r="B63" s="18"/>
      <c r="C63" s="18"/>
      <c r="D63" s="1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2"/>
      <c r="R63" s="18"/>
      <c r="S63" s="51"/>
      <c r="T63" s="18"/>
      <c r="U63" s="17"/>
      <c r="V63" s="17"/>
      <c r="W63" s="17"/>
    </row>
    <row r="64" spans="1:23" ht="15" customHeight="1">
      <c r="A64" s="12"/>
      <c r="B64" s="18"/>
      <c r="C64" s="18"/>
      <c r="D64" s="1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2"/>
      <c r="R64" s="5"/>
      <c r="S64" s="164"/>
      <c r="T64" s="5"/>
      <c r="U64" s="17"/>
      <c r="V64" s="17"/>
      <c r="W64" s="17"/>
    </row>
    <row r="74" spans="1:23" ht="15" customHeight="1">
      <c r="A74" s="12"/>
      <c r="B74" s="18"/>
      <c r="C74" s="18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5"/>
      <c r="R74" s="5"/>
      <c r="S74" s="164"/>
      <c r="T74" s="5"/>
      <c r="U74" s="17"/>
      <c r="V74" s="17"/>
      <c r="W74" s="17"/>
    </row>
    <row r="75" spans="1:23" ht="15" customHeight="1">
      <c r="A75" s="12"/>
      <c r="B75" s="18"/>
      <c r="C75" s="18"/>
      <c r="D75" s="1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5"/>
      <c r="R75" s="18"/>
      <c r="S75" s="18"/>
      <c r="T75" s="18"/>
      <c r="U75" s="17"/>
      <c r="V75" s="17"/>
      <c r="W75" s="17"/>
    </row>
    <row r="76" spans="1:23" ht="15" customHeight="1">
      <c r="A76" s="12"/>
      <c r="B76" s="18"/>
      <c r="C76" s="18"/>
      <c r="D76" s="1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5"/>
      <c r="S76" s="5"/>
      <c r="T76" s="5"/>
      <c r="U76" s="5"/>
      <c r="V76" s="5"/>
      <c r="W76" s="5"/>
    </row>
    <row r="77" spans="1:23" ht="15" customHeight="1">
      <c r="A77" s="12"/>
      <c r="B77" s="18"/>
      <c r="C77" s="18"/>
      <c r="D77" s="1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63"/>
      <c r="R77" s="5"/>
      <c r="S77" s="5"/>
      <c r="T77" s="5"/>
      <c r="U77" s="5"/>
      <c r="V77" s="5"/>
      <c r="W77" s="5"/>
    </row>
    <row r="78" spans="1:23" ht="15" customHeight="1">
      <c r="A78" s="5"/>
      <c r="B78" s="18"/>
      <c r="C78" s="18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63"/>
      <c r="R78" s="5"/>
      <c r="S78" s="5"/>
      <c r="T78" s="5"/>
      <c r="U78" s="5"/>
      <c r="V78" s="5"/>
      <c r="W78" s="5"/>
    </row>
    <row r="79" spans="1:23" ht="15" customHeight="1">
      <c r="A79" s="16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63"/>
      <c r="R79" s="5"/>
      <c r="S79" s="5"/>
      <c r="T79" s="5"/>
      <c r="U79" s="5"/>
      <c r="V79" s="5"/>
      <c r="W79" s="5"/>
    </row>
    <row r="80" spans="1:23" ht="15" customHeight="1">
      <c r="A80" s="163"/>
      <c r="B80" s="5"/>
      <c r="C80" s="5"/>
      <c r="D80" s="5"/>
      <c r="Q80" s="162"/>
      <c r="R80" s="5"/>
      <c r="S80" s="5"/>
      <c r="T80" s="5"/>
      <c r="U80" s="5"/>
      <c r="V80" s="5"/>
      <c r="W80" s="5"/>
    </row>
    <row r="81" spans="17:23" ht="15" customHeight="1">
      <c r="Q81" s="163"/>
      <c r="R81" s="5"/>
      <c r="S81" s="5"/>
      <c r="T81" s="5"/>
      <c r="U81" s="5"/>
      <c r="V81" s="5"/>
      <c r="W81" s="5"/>
    </row>
    <row r="82" spans="17:23" ht="15" customHeight="1">
      <c r="Q82" s="163"/>
      <c r="R82" s="5"/>
      <c r="S82" s="5"/>
      <c r="T82" s="5"/>
      <c r="U82" s="5"/>
      <c r="V82" s="5"/>
      <c r="W82" s="5"/>
    </row>
    <row r="83" spans="17:23" ht="14.25">
      <c r="Q83" s="163"/>
      <c r="R83" s="5"/>
      <c r="S83" s="5"/>
      <c r="T83" s="5"/>
      <c r="U83" s="5"/>
      <c r="V83" s="5"/>
      <c r="W83" s="5"/>
    </row>
  </sheetData>
  <sheetProtection/>
  <mergeCells count="21">
    <mergeCell ref="G4:G5"/>
    <mergeCell ref="H4:H5"/>
    <mergeCell ref="I4:I5"/>
    <mergeCell ref="T4:T5"/>
    <mergeCell ref="U4:W4"/>
    <mergeCell ref="M4:M5"/>
    <mergeCell ref="N4:N5"/>
    <mergeCell ref="S61:S62"/>
    <mergeCell ref="O4:O5"/>
    <mergeCell ref="S4:S5"/>
    <mergeCell ref="P4:P5"/>
    <mergeCell ref="A2:P2"/>
    <mergeCell ref="A4:B5"/>
    <mergeCell ref="C4:C5"/>
    <mergeCell ref="D4:D5"/>
    <mergeCell ref="Q4:R5"/>
    <mergeCell ref="J4:J5"/>
    <mergeCell ref="E4:E5"/>
    <mergeCell ref="F4:F5"/>
    <mergeCell ref="L4:L5"/>
    <mergeCell ref="K4:K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3.625" style="3" customWidth="1"/>
    <col min="2" max="2" width="19.25390625" style="3" customWidth="1"/>
    <col min="3" max="3" width="60.875" style="3" customWidth="1"/>
    <col min="4" max="13" width="11.625" style="3" customWidth="1"/>
    <col min="14" max="16" width="14.625" style="3" customWidth="1"/>
    <col min="17" max="17" width="3.625" style="3" customWidth="1"/>
    <col min="18" max="18" width="20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16.5" customHeight="1">
      <c r="A1" s="137" t="s">
        <v>930</v>
      </c>
      <c r="P1" s="9" t="s">
        <v>932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34"/>
      <c r="T2" s="34"/>
      <c r="U2" s="34"/>
      <c r="V2" s="34"/>
      <c r="W2" s="34"/>
    </row>
    <row r="3" spans="14:23" ht="16.5" customHeight="1" thickBot="1">
      <c r="N3" s="5"/>
      <c r="P3" s="10" t="s">
        <v>428</v>
      </c>
      <c r="Q3" s="5"/>
      <c r="W3" s="11"/>
    </row>
    <row r="4" spans="1:17" ht="16.5" customHeight="1">
      <c r="A4" s="256" t="s">
        <v>1107</v>
      </c>
      <c r="B4" s="258"/>
      <c r="C4" s="267" t="s">
        <v>1108</v>
      </c>
      <c r="D4" s="281" t="s">
        <v>953</v>
      </c>
      <c r="E4" s="278" t="s">
        <v>933</v>
      </c>
      <c r="F4" s="278" t="s">
        <v>934</v>
      </c>
      <c r="G4" s="278" t="s">
        <v>935</v>
      </c>
      <c r="H4" s="278" t="s">
        <v>936</v>
      </c>
      <c r="I4" s="278" t="s">
        <v>937</v>
      </c>
      <c r="J4" s="278" t="s">
        <v>938</v>
      </c>
      <c r="K4" s="278" t="s">
        <v>939</v>
      </c>
      <c r="L4" s="278" t="s">
        <v>940</v>
      </c>
      <c r="M4" s="278" t="s">
        <v>941</v>
      </c>
      <c r="N4" s="278" t="s">
        <v>942</v>
      </c>
      <c r="O4" s="278" t="s">
        <v>943</v>
      </c>
      <c r="P4" s="280" t="s">
        <v>944</v>
      </c>
      <c r="Q4" s="5"/>
    </row>
    <row r="5" spans="1:17" ht="16.5" customHeight="1">
      <c r="A5" s="259"/>
      <c r="B5" s="260"/>
      <c r="C5" s="268"/>
      <c r="D5" s="282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68"/>
      <c r="Q5" s="5"/>
    </row>
    <row r="6" spans="1:17" ht="16.5" customHeight="1">
      <c r="A6" s="139"/>
      <c r="B6" s="100"/>
      <c r="C6" s="141"/>
      <c r="D6" s="113"/>
      <c r="E6" s="102"/>
      <c r="F6" s="102"/>
      <c r="G6" s="102"/>
      <c r="H6" s="102"/>
      <c r="I6" s="102"/>
      <c r="J6" s="102"/>
      <c r="K6" s="102"/>
      <c r="L6" s="102"/>
      <c r="M6" s="102"/>
      <c r="N6" s="179"/>
      <c r="O6" s="177"/>
      <c r="P6" s="177"/>
      <c r="Q6" s="5"/>
    </row>
    <row r="7" spans="1:17" ht="16.5" customHeight="1">
      <c r="A7" s="283" t="s">
        <v>1008</v>
      </c>
      <c r="B7" s="284"/>
      <c r="C7" s="76"/>
      <c r="D7" s="112"/>
      <c r="E7" s="102"/>
      <c r="F7" s="102"/>
      <c r="G7" s="102"/>
      <c r="H7" s="102"/>
      <c r="I7" s="102"/>
      <c r="J7" s="102"/>
      <c r="K7" s="102"/>
      <c r="L7" s="102"/>
      <c r="M7" s="102"/>
      <c r="N7" s="179"/>
      <c r="O7" s="179"/>
      <c r="P7" s="179"/>
      <c r="Q7" s="5"/>
    </row>
    <row r="8" spans="1:16" ht="28.5">
      <c r="A8" s="139"/>
      <c r="B8" s="63" t="s">
        <v>542</v>
      </c>
      <c r="C8" s="76" t="s">
        <v>958</v>
      </c>
      <c r="D8" s="204" t="s">
        <v>948</v>
      </c>
      <c r="E8" s="177">
        <v>58</v>
      </c>
      <c r="F8" s="177">
        <v>58</v>
      </c>
      <c r="G8" s="177">
        <v>58</v>
      </c>
      <c r="H8" s="177">
        <v>58</v>
      </c>
      <c r="I8" s="177">
        <v>58</v>
      </c>
      <c r="J8" s="177">
        <v>58</v>
      </c>
      <c r="K8" s="177">
        <v>58</v>
      </c>
      <c r="L8" s="177">
        <v>58</v>
      </c>
      <c r="M8" s="177">
        <v>58</v>
      </c>
      <c r="N8" s="177">
        <v>58</v>
      </c>
      <c r="O8" s="177">
        <v>58</v>
      </c>
      <c r="P8" s="177">
        <v>58</v>
      </c>
    </row>
    <row r="9" spans="1:16" ht="28.5">
      <c r="A9" s="139"/>
      <c r="B9" s="63" t="s">
        <v>945</v>
      </c>
      <c r="C9" s="76" t="s">
        <v>959</v>
      </c>
      <c r="D9" s="204" t="s">
        <v>949</v>
      </c>
      <c r="E9" s="177">
        <v>62</v>
      </c>
      <c r="F9" s="177">
        <v>62</v>
      </c>
      <c r="G9" s="177">
        <v>62</v>
      </c>
      <c r="H9" s="177">
        <v>62</v>
      </c>
      <c r="I9" s="177">
        <v>62</v>
      </c>
      <c r="J9" s="177">
        <v>62</v>
      </c>
      <c r="K9" s="177">
        <v>62</v>
      </c>
      <c r="L9" s="177">
        <v>62</v>
      </c>
      <c r="M9" s="177">
        <v>62</v>
      </c>
      <c r="N9" s="177">
        <v>62</v>
      </c>
      <c r="O9" s="177">
        <v>61</v>
      </c>
      <c r="P9" s="177">
        <v>61</v>
      </c>
    </row>
    <row r="10" spans="1:16" ht="28.5">
      <c r="A10" s="139"/>
      <c r="B10" s="36" t="s">
        <v>47</v>
      </c>
      <c r="C10" s="76" t="s">
        <v>262</v>
      </c>
      <c r="D10" s="204" t="s">
        <v>347</v>
      </c>
      <c r="E10" s="177">
        <v>232</v>
      </c>
      <c r="F10" s="177">
        <v>232</v>
      </c>
      <c r="G10" s="177">
        <v>232</v>
      </c>
      <c r="H10" s="177">
        <v>232</v>
      </c>
      <c r="I10" s="177">
        <v>232</v>
      </c>
      <c r="J10" s="177">
        <v>232</v>
      </c>
      <c r="K10" s="177">
        <v>232</v>
      </c>
      <c r="L10" s="177">
        <v>232</v>
      </c>
      <c r="M10" s="177">
        <v>232</v>
      </c>
      <c r="N10" s="179">
        <v>232</v>
      </c>
      <c r="O10" s="179">
        <v>232</v>
      </c>
      <c r="P10" s="179">
        <v>232</v>
      </c>
    </row>
    <row r="11" spans="1:16" ht="28.5">
      <c r="A11" s="139"/>
      <c r="B11" s="63" t="s">
        <v>505</v>
      </c>
      <c r="C11" s="76" t="s">
        <v>960</v>
      </c>
      <c r="D11" s="204" t="s">
        <v>965</v>
      </c>
      <c r="E11" s="177">
        <v>1580</v>
      </c>
      <c r="F11" s="177">
        <v>1580</v>
      </c>
      <c r="G11" s="177">
        <v>1580</v>
      </c>
      <c r="H11" s="177">
        <v>1580</v>
      </c>
      <c r="I11" s="177">
        <v>1580</v>
      </c>
      <c r="J11" s="177">
        <v>1580</v>
      </c>
      <c r="K11" s="177">
        <v>1580</v>
      </c>
      <c r="L11" s="177">
        <v>1580</v>
      </c>
      <c r="M11" s="177">
        <v>1580</v>
      </c>
      <c r="N11" s="177">
        <v>1580</v>
      </c>
      <c r="O11" s="179">
        <v>1580</v>
      </c>
      <c r="P11" s="179" t="s">
        <v>750</v>
      </c>
    </row>
    <row r="12" spans="1:16" ht="16.5" customHeight="1">
      <c r="A12" s="139"/>
      <c r="B12" s="63" t="s">
        <v>751</v>
      </c>
      <c r="C12" s="76" t="s">
        <v>961</v>
      </c>
      <c r="D12" s="204" t="s">
        <v>950</v>
      </c>
      <c r="E12" s="177">
        <v>330</v>
      </c>
      <c r="F12" s="177">
        <v>355</v>
      </c>
      <c r="G12" s="177">
        <v>348</v>
      </c>
      <c r="H12" s="177">
        <v>348</v>
      </c>
      <c r="I12" s="177">
        <v>348</v>
      </c>
      <c r="J12" s="177">
        <v>348</v>
      </c>
      <c r="K12" s="177">
        <v>348</v>
      </c>
      <c r="L12" s="177">
        <v>348</v>
      </c>
      <c r="M12" s="177">
        <v>348</v>
      </c>
      <c r="N12" s="179">
        <v>348</v>
      </c>
      <c r="O12" s="179">
        <v>348</v>
      </c>
      <c r="P12" s="179">
        <v>348</v>
      </c>
    </row>
    <row r="13" spans="1:16" ht="28.5">
      <c r="A13" s="139"/>
      <c r="B13" s="63" t="s">
        <v>752</v>
      </c>
      <c r="C13" s="76" t="s">
        <v>962</v>
      </c>
      <c r="D13" s="204" t="s">
        <v>950</v>
      </c>
      <c r="E13" s="177">
        <v>230</v>
      </c>
      <c r="F13" s="177">
        <v>235</v>
      </c>
      <c r="G13" s="177">
        <v>228</v>
      </c>
      <c r="H13" s="177">
        <v>228</v>
      </c>
      <c r="I13" s="177">
        <v>228</v>
      </c>
      <c r="J13" s="177">
        <v>228</v>
      </c>
      <c r="K13" s="177">
        <v>228</v>
      </c>
      <c r="L13" s="177">
        <v>228</v>
      </c>
      <c r="M13" s="177">
        <v>228</v>
      </c>
      <c r="N13" s="179">
        <v>228</v>
      </c>
      <c r="O13" s="179">
        <v>228</v>
      </c>
      <c r="P13" s="179">
        <v>228</v>
      </c>
    </row>
    <row r="14" spans="1:16" ht="16.5" customHeight="1">
      <c r="A14" s="139"/>
      <c r="B14" s="63" t="s">
        <v>543</v>
      </c>
      <c r="C14" s="76" t="s">
        <v>395</v>
      </c>
      <c r="D14" s="204" t="s">
        <v>951</v>
      </c>
      <c r="E14" s="177">
        <v>302</v>
      </c>
      <c r="F14" s="177">
        <v>269</v>
      </c>
      <c r="G14" s="177">
        <v>275</v>
      </c>
      <c r="H14" s="177">
        <v>276</v>
      </c>
      <c r="I14" s="177">
        <v>275</v>
      </c>
      <c r="J14" s="177">
        <v>272</v>
      </c>
      <c r="K14" s="177">
        <v>266</v>
      </c>
      <c r="L14" s="177">
        <v>269</v>
      </c>
      <c r="M14" s="177">
        <v>330</v>
      </c>
      <c r="N14" s="179">
        <v>312</v>
      </c>
      <c r="O14" s="179">
        <v>348</v>
      </c>
      <c r="P14" s="179">
        <v>402</v>
      </c>
    </row>
    <row r="15" spans="1:16" ht="16.5" customHeight="1">
      <c r="A15" s="283" t="s">
        <v>1009</v>
      </c>
      <c r="B15" s="284"/>
      <c r="C15" s="76"/>
      <c r="D15" s="204"/>
      <c r="E15" s="177"/>
      <c r="F15" s="177"/>
      <c r="G15" s="177"/>
      <c r="H15" s="177"/>
      <c r="I15" s="177"/>
      <c r="J15" s="177"/>
      <c r="K15" s="177"/>
      <c r="L15" s="177"/>
      <c r="M15" s="177"/>
      <c r="N15" s="179"/>
      <c r="O15" s="179"/>
      <c r="P15" s="179"/>
    </row>
    <row r="16" spans="1:16" ht="16.5" customHeight="1">
      <c r="A16" s="139"/>
      <c r="B16" s="63" t="s">
        <v>753</v>
      </c>
      <c r="C16" s="76"/>
      <c r="D16" s="204" t="s">
        <v>951</v>
      </c>
      <c r="E16" s="177">
        <v>47</v>
      </c>
      <c r="F16" s="177">
        <v>47</v>
      </c>
      <c r="G16" s="177">
        <v>49</v>
      </c>
      <c r="H16" s="177">
        <v>77</v>
      </c>
      <c r="I16" s="177">
        <v>77</v>
      </c>
      <c r="J16" s="177">
        <v>107</v>
      </c>
      <c r="K16" s="177">
        <v>107</v>
      </c>
      <c r="L16" s="177">
        <v>99</v>
      </c>
      <c r="M16" s="177">
        <v>102</v>
      </c>
      <c r="N16" s="179">
        <v>95</v>
      </c>
      <c r="O16" s="179">
        <v>80</v>
      </c>
      <c r="P16" s="179">
        <v>177</v>
      </c>
    </row>
    <row r="17" spans="1:16" ht="16.5" customHeight="1">
      <c r="A17" s="139"/>
      <c r="B17" s="63" t="s">
        <v>12</v>
      </c>
      <c r="C17" s="91"/>
      <c r="D17" s="204" t="s">
        <v>951</v>
      </c>
      <c r="E17" s="177">
        <v>242</v>
      </c>
      <c r="F17" s="177">
        <v>172</v>
      </c>
      <c r="G17" s="177">
        <v>259</v>
      </c>
      <c r="H17" s="177">
        <v>272</v>
      </c>
      <c r="I17" s="177">
        <v>381</v>
      </c>
      <c r="J17" s="177">
        <v>468</v>
      </c>
      <c r="K17" s="177">
        <v>1010</v>
      </c>
      <c r="L17" s="177">
        <v>1010</v>
      </c>
      <c r="M17" s="177">
        <v>871</v>
      </c>
      <c r="N17" s="179">
        <v>700</v>
      </c>
      <c r="O17" s="179">
        <v>540</v>
      </c>
      <c r="P17" s="179">
        <v>499</v>
      </c>
    </row>
    <row r="18" spans="1:16" ht="16.5" customHeight="1">
      <c r="A18" s="139"/>
      <c r="B18" s="63" t="s">
        <v>544</v>
      </c>
      <c r="C18" s="76" t="s">
        <v>396</v>
      </c>
      <c r="D18" s="204" t="s">
        <v>951</v>
      </c>
      <c r="E18" s="177">
        <v>52</v>
      </c>
      <c r="F18" s="177">
        <v>50</v>
      </c>
      <c r="G18" s="177">
        <v>74</v>
      </c>
      <c r="H18" s="177">
        <v>102</v>
      </c>
      <c r="I18" s="177">
        <v>112</v>
      </c>
      <c r="J18" s="177">
        <v>87</v>
      </c>
      <c r="K18" s="177">
        <v>248</v>
      </c>
      <c r="L18" s="177">
        <v>137</v>
      </c>
      <c r="M18" s="177">
        <v>144</v>
      </c>
      <c r="N18" s="179">
        <v>136</v>
      </c>
      <c r="O18" s="179">
        <v>94</v>
      </c>
      <c r="P18" s="179">
        <v>170</v>
      </c>
    </row>
    <row r="19" spans="1:16" ht="16.5" customHeight="1">
      <c r="A19" s="139"/>
      <c r="B19" s="63" t="s">
        <v>754</v>
      </c>
      <c r="C19" s="76"/>
      <c r="D19" s="204" t="s">
        <v>951</v>
      </c>
      <c r="E19" s="177">
        <v>160</v>
      </c>
      <c r="F19" s="177">
        <v>114</v>
      </c>
      <c r="G19" s="177">
        <v>147</v>
      </c>
      <c r="H19" s="177">
        <v>167</v>
      </c>
      <c r="I19" s="177">
        <v>247</v>
      </c>
      <c r="J19" s="177">
        <v>253</v>
      </c>
      <c r="K19" s="177">
        <v>377</v>
      </c>
      <c r="L19" s="177">
        <v>269</v>
      </c>
      <c r="M19" s="177">
        <v>335</v>
      </c>
      <c r="N19" s="179">
        <v>296</v>
      </c>
      <c r="O19" s="179">
        <v>212</v>
      </c>
      <c r="P19" s="179">
        <v>284</v>
      </c>
    </row>
    <row r="20" spans="1:16" ht="16.5" customHeight="1">
      <c r="A20" s="139"/>
      <c r="B20" s="63" t="s">
        <v>755</v>
      </c>
      <c r="C20" s="76" t="s">
        <v>397</v>
      </c>
      <c r="D20" s="204" t="s">
        <v>951</v>
      </c>
      <c r="E20" s="177">
        <v>216</v>
      </c>
      <c r="F20" s="177">
        <v>167</v>
      </c>
      <c r="G20" s="177">
        <v>234</v>
      </c>
      <c r="H20" s="177">
        <v>277</v>
      </c>
      <c r="I20" s="177">
        <v>334</v>
      </c>
      <c r="J20" s="177">
        <v>250</v>
      </c>
      <c r="K20" s="177">
        <v>450</v>
      </c>
      <c r="L20" s="177">
        <v>341</v>
      </c>
      <c r="M20" s="177">
        <v>392</v>
      </c>
      <c r="N20" s="179">
        <v>436</v>
      </c>
      <c r="O20" s="179">
        <v>459</v>
      </c>
      <c r="P20" s="179">
        <v>828</v>
      </c>
    </row>
    <row r="21" spans="1:16" ht="16.5" customHeight="1">
      <c r="A21" s="139"/>
      <c r="B21" s="63" t="s">
        <v>756</v>
      </c>
      <c r="C21" s="76" t="s">
        <v>263</v>
      </c>
      <c r="D21" s="204" t="s">
        <v>951</v>
      </c>
      <c r="E21" s="177">
        <v>200</v>
      </c>
      <c r="F21" s="177">
        <v>200</v>
      </c>
      <c r="G21" s="177">
        <v>200</v>
      </c>
      <c r="H21" s="177">
        <v>200</v>
      </c>
      <c r="I21" s="177">
        <v>200</v>
      </c>
      <c r="J21" s="177">
        <v>200</v>
      </c>
      <c r="K21" s="177">
        <v>200</v>
      </c>
      <c r="L21" s="177">
        <v>200</v>
      </c>
      <c r="M21" s="177">
        <v>200</v>
      </c>
      <c r="N21" s="177">
        <v>200</v>
      </c>
      <c r="O21" s="177">
        <v>200</v>
      </c>
      <c r="P21" s="177">
        <v>200</v>
      </c>
    </row>
    <row r="22" spans="1:16" ht="16.5" customHeight="1">
      <c r="A22" s="139"/>
      <c r="B22" s="63" t="s">
        <v>8</v>
      </c>
      <c r="C22" s="76"/>
      <c r="D22" s="204" t="s">
        <v>951</v>
      </c>
      <c r="E22" s="177">
        <v>240</v>
      </c>
      <c r="F22" s="177">
        <v>226</v>
      </c>
      <c r="G22" s="177">
        <v>223</v>
      </c>
      <c r="H22" s="177">
        <v>240</v>
      </c>
      <c r="I22" s="177">
        <v>297</v>
      </c>
      <c r="J22" s="177">
        <v>395</v>
      </c>
      <c r="K22" s="177">
        <v>578</v>
      </c>
      <c r="L22" s="177">
        <v>487</v>
      </c>
      <c r="M22" s="177">
        <v>455</v>
      </c>
      <c r="N22" s="179">
        <v>292</v>
      </c>
      <c r="O22" s="179">
        <v>360</v>
      </c>
      <c r="P22" s="179">
        <v>370</v>
      </c>
    </row>
    <row r="23" spans="1:16" ht="16.5" customHeight="1">
      <c r="A23" s="139"/>
      <c r="B23" s="63" t="s">
        <v>9</v>
      </c>
      <c r="C23" s="76"/>
      <c r="D23" s="204" t="s">
        <v>951</v>
      </c>
      <c r="E23" s="177">
        <v>150</v>
      </c>
      <c r="F23" s="177">
        <v>145</v>
      </c>
      <c r="G23" s="177">
        <v>132</v>
      </c>
      <c r="H23" s="177">
        <v>132</v>
      </c>
      <c r="I23" s="177">
        <v>204</v>
      </c>
      <c r="J23" s="177">
        <v>193</v>
      </c>
      <c r="K23" s="177">
        <v>137</v>
      </c>
      <c r="L23" s="177">
        <v>145</v>
      </c>
      <c r="M23" s="177">
        <v>154</v>
      </c>
      <c r="N23" s="179">
        <v>132</v>
      </c>
      <c r="O23" s="179">
        <v>138</v>
      </c>
      <c r="P23" s="179">
        <v>141</v>
      </c>
    </row>
    <row r="24" spans="1:16" ht="16.5" customHeight="1">
      <c r="A24" s="139"/>
      <c r="B24" s="63" t="s">
        <v>10</v>
      </c>
      <c r="C24" s="76" t="s">
        <v>481</v>
      </c>
      <c r="D24" s="204" t="s">
        <v>951</v>
      </c>
      <c r="E24" s="177">
        <v>513</v>
      </c>
      <c r="F24" s="177">
        <v>503</v>
      </c>
      <c r="G24" s="177">
        <v>542</v>
      </c>
      <c r="H24" s="177">
        <v>508</v>
      </c>
      <c r="I24" s="177">
        <v>526</v>
      </c>
      <c r="J24" s="177">
        <v>1340</v>
      </c>
      <c r="K24" s="177">
        <v>1170</v>
      </c>
      <c r="L24" s="177">
        <v>493</v>
      </c>
      <c r="M24" s="177">
        <v>364</v>
      </c>
      <c r="N24" s="179">
        <v>334</v>
      </c>
      <c r="O24" s="179">
        <v>262</v>
      </c>
      <c r="P24" s="179">
        <v>278</v>
      </c>
    </row>
    <row r="25" spans="1:16" ht="16.5" customHeight="1">
      <c r="A25" s="139"/>
      <c r="B25" s="63" t="s">
        <v>11</v>
      </c>
      <c r="C25" s="76"/>
      <c r="D25" s="204" t="s">
        <v>951</v>
      </c>
      <c r="E25" s="177">
        <v>61</v>
      </c>
      <c r="F25" s="177">
        <v>82</v>
      </c>
      <c r="G25" s="177">
        <v>121</v>
      </c>
      <c r="H25" s="177">
        <v>145</v>
      </c>
      <c r="I25" s="177">
        <v>169</v>
      </c>
      <c r="J25" s="177">
        <v>131</v>
      </c>
      <c r="K25" s="177">
        <v>169</v>
      </c>
      <c r="L25" s="177">
        <v>169</v>
      </c>
      <c r="M25" s="177">
        <v>161</v>
      </c>
      <c r="N25" s="179">
        <v>170</v>
      </c>
      <c r="O25" s="179">
        <v>127</v>
      </c>
      <c r="P25" s="179">
        <v>167</v>
      </c>
    </row>
    <row r="26" spans="1:16" ht="16.5" customHeight="1">
      <c r="A26" s="139"/>
      <c r="B26" s="63" t="s">
        <v>13</v>
      </c>
      <c r="C26" s="76"/>
      <c r="D26" s="204" t="s">
        <v>951</v>
      </c>
      <c r="E26" s="177">
        <v>190</v>
      </c>
      <c r="F26" s="177">
        <v>193</v>
      </c>
      <c r="G26" s="177">
        <v>250</v>
      </c>
      <c r="H26" s="177">
        <v>381</v>
      </c>
      <c r="I26" s="177">
        <v>363</v>
      </c>
      <c r="J26" s="177">
        <v>263</v>
      </c>
      <c r="K26" s="177">
        <v>209</v>
      </c>
      <c r="L26" s="177">
        <v>299</v>
      </c>
      <c r="M26" s="177">
        <v>236</v>
      </c>
      <c r="N26" s="179">
        <v>248</v>
      </c>
      <c r="O26" s="179">
        <v>216</v>
      </c>
      <c r="P26" s="179">
        <v>191</v>
      </c>
    </row>
    <row r="27" spans="1:16" ht="16.5" customHeight="1">
      <c r="A27" s="139"/>
      <c r="B27" s="63" t="s">
        <v>15</v>
      </c>
      <c r="C27" s="76"/>
      <c r="D27" s="204" t="s">
        <v>951</v>
      </c>
      <c r="E27" s="177">
        <v>328</v>
      </c>
      <c r="F27" s="177">
        <v>304</v>
      </c>
      <c r="G27" s="177">
        <v>303</v>
      </c>
      <c r="H27" s="177">
        <v>307</v>
      </c>
      <c r="I27" s="177">
        <v>266</v>
      </c>
      <c r="J27" s="177">
        <v>292</v>
      </c>
      <c r="K27" s="177">
        <v>382</v>
      </c>
      <c r="L27" s="177">
        <v>333</v>
      </c>
      <c r="M27" s="177">
        <v>351</v>
      </c>
      <c r="N27" s="179">
        <v>330</v>
      </c>
      <c r="O27" s="179">
        <v>337</v>
      </c>
      <c r="P27" s="179">
        <v>311</v>
      </c>
    </row>
    <row r="28" spans="1:16" ht="16.5" customHeight="1">
      <c r="A28" s="139"/>
      <c r="B28" s="63" t="s">
        <v>14</v>
      </c>
      <c r="C28" s="76" t="s">
        <v>264</v>
      </c>
      <c r="D28" s="204" t="s">
        <v>951</v>
      </c>
      <c r="E28" s="177">
        <v>186</v>
      </c>
      <c r="F28" s="177">
        <v>188</v>
      </c>
      <c r="G28" s="177">
        <v>179</v>
      </c>
      <c r="H28" s="177">
        <v>155</v>
      </c>
      <c r="I28" s="177">
        <v>118</v>
      </c>
      <c r="J28" s="177">
        <v>103</v>
      </c>
      <c r="K28" s="177">
        <v>104</v>
      </c>
      <c r="L28" s="177">
        <v>98</v>
      </c>
      <c r="M28" s="177">
        <v>101</v>
      </c>
      <c r="N28" s="179">
        <v>107</v>
      </c>
      <c r="O28" s="179">
        <v>102</v>
      </c>
      <c r="P28" s="179">
        <v>109</v>
      </c>
    </row>
    <row r="29" spans="1:16" ht="16.5" customHeight="1">
      <c r="A29" s="139"/>
      <c r="B29" s="63" t="s">
        <v>946</v>
      </c>
      <c r="C29" s="76"/>
      <c r="D29" s="204" t="s">
        <v>951</v>
      </c>
      <c r="E29" s="177">
        <v>148</v>
      </c>
      <c r="F29" s="177">
        <v>135</v>
      </c>
      <c r="G29" s="177">
        <v>206</v>
      </c>
      <c r="H29" s="177">
        <v>189</v>
      </c>
      <c r="I29" s="177">
        <v>150</v>
      </c>
      <c r="J29" s="177">
        <v>167</v>
      </c>
      <c r="K29" s="17">
        <v>260</v>
      </c>
      <c r="L29" s="179" t="s">
        <v>750</v>
      </c>
      <c r="M29" s="177">
        <v>311</v>
      </c>
      <c r="N29" s="179">
        <v>188</v>
      </c>
      <c r="O29" s="179">
        <v>215</v>
      </c>
      <c r="P29" s="179">
        <v>248</v>
      </c>
    </row>
    <row r="30" spans="1:16" ht="16.5" customHeight="1">
      <c r="A30" s="139"/>
      <c r="B30" s="63" t="s">
        <v>16</v>
      </c>
      <c r="C30" s="76"/>
      <c r="D30" s="204" t="s">
        <v>951</v>
      </c>
      <c r="E30" s="177">
        <v>459</v>
      </c>
      <c r="F30" s="177">
        <v>481</v>
      </c>
      <c r="G30" s="177">
        <v>479</v>
      </c>
      <c r="H30" s="177">
        <v>455</v>
      </c>
      <c r="I30" s="177">
        <v>389</v>
      </c>
      <c r="J30" s="177">
        <v>478</v>
      </c>
      <c r="K30" s="177">
        <v>730</v>
      </c>
      <c r="L30" s="177">
        <v>1040</v>
      </c>
      <c r="M30" s="177">
        <v>539</v>
      </c>
      <c r="N30" s="179">
        <v>530</v>
      </c>
      <c r="O30" s="179">
        <v>496</v>
      </c>
      <c r="P30" s="179">
        <v>493</v>
      </c>
    </row>
    <row r="31" spans="1:16" ht="16.5" customHeight="1">
      <c r="A31" s="139"/>
      <c r="B31" s="63" t="s">
        <v>757</v>
      </c>
      <c r="C31" s="76"/>
      <c r="D31" s="204" t="s">
        <v>947</v>
      </c>
      <c r="E31" s="177">
        <v>85</v>
      </c>
      <c r="F31" s="177">
        <v>113</v>
      </c>
      <c r="G31" s="177">
        <v>112</v>
      </c>
      <c r="H31" s="177">
        <v>107</v>
      </c>
      <c r="I31" s="177">
        <v>70</v>
      </c>
      <c r="J31" s="177">
        <v>44</v>
      </c>
      <c r="K31" s="177">
        <v>288</v>
      </c>
      <c r="L31" s="177">
        <v>237</v>
      </c>
      <c r="M31" s="177">
        <v>267</v>
      </c>
      <c r="N31" s="179">
        <v>317</v>
      </c>
      <c r="O31" s="179">
        <v>220</v>
      </c>
      <c r="P31" s="179">
        <v>189</v>
      </c>
    </row>
    <row r="32" spans="1:16" ht="16.5" customHeight="1">
      <c r="A32" s="139"/>
      <c r="B32" s="63" t="s">
        <v>17</v>
      </c>
      <c r="C32" s="76"/>
      <c r="D32" s="204" t="s">
        <v>951</v>
      </c>
      <c r="E32" s="177">
        <v>493</v>
      </c>
      <c r="F32" s="177">
        <v>516</v>
      </c>
      <c r="G32" s="177">
        <v>562</v>
      </c>
      <c r="H32" s="177">
        <v>611</v>
      </c>
      <c r="I32" s="177">
        <v>552</v>
      </c>
      <c r="J32" s="177">
        <v>260</v>
      </c>
      <c r="K32" s="177">
        <v>232</v>
      </c>
      <c r="L32" s="177">
        <v>236</v>
      </c>
      <c r="M32" s="177">
        <v>242</v>
      </c>
      <c r="N32" s="179">
        <v>242</v>
      </c>
      <c r="O32" s="179">
        <v>309</v>
      </c>
      <c r="P32" s="179">
        <v>506</v>
      </c>
    </row>
    <row r="33" spans="1:16" ht="16.5" customHeight="1">
      <c r="A33" s="139"/>
      <c r="B33" s="63" t="s">
        <v>18</v>
      </c>
      <c r="C33" s="76"/>
      <c r="D33" s="204" t="s">
        <v>951</v>
      </c>
      <c r="E33" s="177">
        <v>365</v>
      </c>
      <c r="F33" s="177">
        <v>445</v>
      </c>
      <c r="G33" s="177">
        <v>371</v>
      </c>
      <c r="H33" s="177">
        <v>315</v>
      </c>
      <c r="I33" s="177">
        <v>337</v>
      </c>
      <c r="J33" s="177">
        <v>270</v>
      </c>
      <c r="K33" s="177">
        <v>379</v>
      </c>
      <c r="L33" s="177">
        <v>222</v>
      </c>
      <c r="M33" s="177">
        <v>280</v>
      </c>
      <c r="N33" s="179">
        <v>506</v>
      </c>
      <c r="O33" s="179">
        <v>716</v>
      </c>
      <c r="P33" s="179">
        <v>630</v>
      </c>
    </row>
    <row r="34" spans="1:16" ht="16.5" customHeight="1">
      <c r="A34" s="139"/>
      <c r="B34" s="63" t="s">
        <v>19</v>
      </c>
      <c r="C34" s="76"/>
      <c r="D34" s="204" t="s">
        <v>951</v>
      </c>
      <c r="E34" s="177">
        <v>426</v>
      </c>
      <c r="F34" s="177">
        <v>553</v>
      </c>
      <c r="G34" s="177">
        <v>534</v>
      </c>
      <c r="H34" s="177">
        <v>576</v>
      </c>
      <c r="I34" s="177">
        <v>467</v>
      </c>
      <c r="J34" s="177">
        <v>370</v>
      </c>
      <c r="K34" s="177">
        <v>430</v>
      </c>
      <c r="L34" s="177">
        <v>183</v>
      </c>
      <c r="M34" s="177">
        <v>287</v>
      </c>
      <c r="N34" s="179">
        <v>398</v>
      </c>
      <c r="O34" s="179">
        <v>758</v>
      </c>
      <c r="P34" s="179">
        <v>602</v>
      </c>
    </row>
    <row r="35" spans="1:16" ht="16.5" customHeight="1">
      <c r="A35" s="139"/>
      <c r="B35" s="63" t="s">
        <v>758</v>
      </c>
      <c r="C35" s="76"/>
      <c r="D35" s="204" t="s">
        <v>951</v>
      </c>
      <c r="E35" s="177">
        <v>545</v>
      </c>
      <c r="F35" s="177">
        <v>621</v>
      </c>
      <c r="G35" s="177">
        <v>547</v>
      </c>
      <c r="H35" s="177">
        <v>456</v>
      </c>
      <c r="I35" s="177">
        <v>437</v>
      </c>
      <c r="J35" s="3">
        <v>312</v>
      </c>
      <c r="K35" s="177">
        <v>370</v>
      </c>
      <c r="L35" s="177">
        <v>348</v>
      </c>
      <c r="M35" s="177">
        <v>412</v>
      </c>
      <c r="N35" s="179">
        <v>469</v>
      </c>
      <c r="O35" s="179">
        <v>523</v>
      </c>
      <c r="P35" s="179">
        <v>754</v>
      </c>
    </row>
    <row r="36" spans="1:16" ht="16.5" customHeight="1">
      <c r="A36" s="139"/>
      <c r="B36" s="63" t="s">
        <v>759</v>
      </c>
      <c r="C36" s="76"/>
      <c r="D36" s="204" t="s">
        <v>951</v>
      </c>
      <c r="E36" s="177">
        <v>440</v>
      </c>
      <c r="F36" s="177">
        <v>597</v>
      </c>
      <c r="G36" s="177">
        <v>545</v>
      </c>
      <c r="H36" s="177">
        <v>513</v>
      </c>
      <c r="I36" s="177">
        <v>396</v>
      </c>
      <c r="J36" s="177">
        <v>195</v>
      </c>
      <c r="K36" s="177">
        <v>612</v>
      </c>
      <c r="L36" s="177">
        <v>190</v>
      </c>
      <c r="M36" s="177">
        <v>276</v>
      </c>
      <c r="N36" s="179">
        <v>326</v>
      </c>
      <c r="O36" s="179">
        <v>729</v>
      </c>
      <c r="P36" s="179">
        <v>1091</v>
      </c>
    </row>
    <row r="37" spans="1:16" ht="16.5" customHeight="1">
      <c r="A37" s="139"/>
      <c r="B37" s="63" t="s">
        <v>760</v>
      </c>
      <c r="C37" s="76"/>
      <c r="D37" s="204" t="s">
        <v>951</v>
      </c>
      <c r="E37" s="177">
        <v>152</v>
      </c>
      <c r="F37" s="177">
        <v>170</v>
      </c>
      <c r="G37" s="177">
        <v>244</v>
      </c>
      <c r="H37" s="177">
        <v>294</v>
      </c>
      <c r="I37" s="177">
        <v>401</v>
      </c>
      <c r="J37" s="177">
        <v>322</v>
      </c>
      <c r="K37" s="17">
        <v>313</v>
      </c>
      <c r="L37" s="17">
        <v>270</v>
      </c>
      <c r="M37" s="177">
        <v>491</v>
      </c>
      <c r="N37" s="179">
        <v>405</v>
      </c>
      <c r="O37" s="179">
        <v>369</v>
      </c>
      <c r="P37" s="179">
        <v>573</v>
      </c>
    </row>
    <row r="38" spans="1:16" ht="16.5" customHeight="1">
      <c r="A38" s="139"/>
      <c r="B38" s="63" t="s">
        <v>152</v>
      </c>
      <c r="C38" s="76"/>
      <c r="D38" s="204" t="s">
        <v>947</v>
      </c>
      <c r="E38" s="177">
        <v>203</v>
      </c>
      <c r="F38" s="177">
        <v>173</v>
      </c>
      <c r="G38" s="177">
        <v>196</v>
      </c>
      <c r="H38" s="177">
        <v>149</v>
      </c>
      <c r="I38" s="177">
        <v>193</v>
      </c>
      <c r="J38" s="177">
        <v>177</v>
      </c>
      <c r="K38" s="177">
        <v>193</v>
      </c>
      <c r="L38" s="177">
        <v>183</v>
      </c>
      <c r="M38" s="177">
        <v>175</v>
      </c>
      <c r="N38" s="179">
        <v>243</v>
      </c>
      <c r="O38" s="179">
        <v>226</v>
      </c>
      <c r="P38" s="179">
        <v>187</v>
      </c>
    </row>
    <row r="39" spans="1:16" ht="16.5" customHeight="1">
      <c r="A39" s="283" t="s">
        <v>1010</v>
      </c>
      <c r="B39" s="284"/>
      <c r="C39" s="76"/>
      <c r="D39" s="204"/>
      <c r="E39" s="177"/>
      <c r="F39" s="177"/>
      <c r="G39" s="177"/>
      <c r="H39" s="177"/>
      <c r="I39" s="177"/>
      <c r="J39" s="177"/>
      <c r="K39" s="177"/>
      <c r="L39" s="177"/>
      <c r="M39" s="177"/>
      <c r="N39" s="179"/>
      <c r="O39" s="179"/>
      <c r="P39" s="179"/>
    </row>
    <row r="40" spans="1:16" ht="16.5" customHeight="1">
      <c r="A40" s="139"/>
      <c r="B40" s="63" t="s">
        <v>20</v>
      </c>
      <c r="C40" s="76" t="s">
        <v>555</v>
      </c>
      <c r="D40" s="204" t="s">
        <v>947</v>
      </c>
      <c r="E40" s="177">
        <v>33</v>
      </c>
      <c r="F40" s="177">
        <v>33</v>
      </c>
      <c r="G40" s="177">
        <v>33</v>
      </c>
      <c r="H40" s="177">
        <v>33</v>
      </c>
      <c r="I40" s="177">
        <v>33</v>
      </c>
      <c r="J40" s="177">
        <v>33</v>
      </c>
      <c r="K40" s="177">
        <v>33</v>
      </c>
      <c r="L40" s="177">
        <v>33</v>
      </c>
      <c r="M40" s="177">
        <v>33</v>
      </c>
      <c r="N40" s="177">
        <v>33</v>
      </c>
      <c r="O40" s="177">
        <v>33</v>
      </c>
      <c r="P40" s="179">
        <v>33</v>
      </c>
    </row>
    <row r="41" spans="1:16" ht="16.5" customHeight="1">
      <c r="A41" s="139"/>
      <c r="B41" s="63" t="s">
        <v>761</v>
      </c>
      <c r="C41" s="76" t="s">
        <v>556</v>
      </c>
      <c r="D41" s="204" t="s">
        <v>947</v>
      </c>
      <c r="E41" s="177">
        <v>75</v>
      </c>
      <c r="F41" s="177">
        <v>75</v>
      </c>
      <c r="G41" s="177">
        <v>75</v>
      </c>
      <c r="H41" s="177">
        <v>75</v>
      </c>
      <c r="I41" s="177">
        <v>75</v>
      </c>
      <c r="J41" s="177">
        <v>75</v>
      </c>
      <c r="K41" s="177">
        <v>75</v>
      </c>
      <c r="L41" s="177">
        <v>75</v>
      </c>
      <c r="M41" s="177">
        <v>75</v>
      </c>
      <c r="N41" s="177">
        <v>75</v>
      </c>
      <c r="O41" s="179">
        <v>75</v>
      </c>
      <c r="P41" s="179">
        <v>75</v>
      </c>
    </row>
    <row r="42" spans="1:16" ht="16.5" customHeight="1">
      <c r="A42" s="139"/>
      <c r="B42" s="63" t="s">
        <v>552</v>
      </c>
      <c r="C42" s="76" t="s">
        <v>553</v>
      </c>
      <c r="D42" s="204" t="s">
        <v>947</v>
      </c>
      <c r="E42" s="177">
        <v>875</v>
      </c>
      <c r="F42" s="177">
        <v>875</v>
      </c>
      <c r="G42" s="177">
        <v>875</v>
      </c>
      <c r="H42" s="177">
        <v>915</v>
      </c>
      <c r="I42" s="177">
        <v>915</v>
      </c>
      <c r="J42" s="177">
        <v>915</v>
      </c>
      <c r="K42" s="177">
        <v>915</v>
      </c>
      <c r="L42" s="177">
        <v>915</v>
      </c>
      <c r="M42" s="177">
        <v>915</v>
      </c>
      <c r="N42" s="177">
        <v>915</v>
      </c>
      <c r="O42" s="179">
        <v>915</v>
      </c>
      <c r="P42" s="179">
        <v>915</v>
      </c>
    </row>
    <row r="43" spans="1:16" ht="16.5" customHeight="1">
      <c r="A43" s="139"/>
      <c r="B43" s="63" t="s">
        <v>153</v>
      </c>
      <c r="C43" s="76" t="s">
        <v>954</v>
      </c>
      <c r="D43" s="204" t="s">
        <v>952</v>
      </c>
      <c r="E43" s="177">
        <v>285</v>
      </c>
      <c r="F43" s="177">
        <v>285</v>
      </c>
      <c r="G43" s="177">
        <v>285</v>
      </c>
      <c r="H43" s="177">
        <v>278</v>
      </c>
      <c r="I43" s="177">
        <v>276</v>
      </c>
      <c r="J43" s="177">
        <v>278</v>
      </c>
      <c r="K43" s="177">
        <v>278</v>
      </c>
      <c r="L43" s="177">
        <v>285</v>
      </c>
      <c r="M43" s="177">
        <v>285</v>
      </c>
      <c r="N43" s="179">
        <v>266</v>
      </c>
      <c r="O43" s="179">
        <v>266</v>
      </c>
      <c r="P43" s="179">
        <v>266</v>
      </c>
    </row>
    <row r="44" spans="1:16" ht="16.5" customHeight="1">
      <c r="A44" s="139"/>
      <c r="B44" s="63" t="s">
        <v>762</v>
      </c>
      <c r="C44" s="76" t="s">
        <v>161</v>
      </c>
      <c r="D44" s="204" t="s">
        <v>947</v>
      </c>
      <c r="E44" s="177">
        <v>278</v>
      </c>
      <c r="F44" s="177">
        <v>278</v>
      </c>
      <c r="G44" s="177">
        <v>273</v>
      </c>
      <c r="H44" s="177">
        <v>273</v>
      </c>
      <c r="I44" s="177">
        <v>273</v>
      </c>
      <c r="J44" s="177">
        <v>281</v>
      </c>
      <c r="K44" s="177">
        <v>281</v>
      </c>
      <c r="L44" s="177">
        <v>281</v>
      </c>
      <c r="M44" s="177">
        <v>275</v>
      </c>
      <c r="N44" s="179">
        <v>271</v>
      </c>
      <c r="O44" s="179">
        <v>271</v>
      </c>
      <c r="P44" s="179">
        <v>271</v>
      </c>
    </row>
    <row r="45" spans="1:16" ht="16.5" customHeight="1">
      <c r="A45" s="139"/>
      <c r="B45" s="63" t="s">
        <v>763</v>
      </c>
      <c r="C45" s="76" t="s">
        <v>162</v>
      </c>
      <c r="D45" s="204" t="s">
        <v>947</v>
      </c>
      <c r="E45" s="177">
        <v>305</v>
      </c>
      <c r="F45" s="177">
        <v>305</v>
      </c>
      <c r="G45" s="177">
        <v>315</v>
      </c>
      <c r="H45" s="177">
        <v>316</v>
      </c>
      <c r="I45" s="177">
        <v>316</v>
      </c>
      <c r="J45" s="177">
        <v>316</v>
      </c>
      <c r="K45" s="177">
        <v>316</v>
      </c>
      <c r="L45" s="177">
        <v>316</v>
      </c>
      <c r="M45" s="177">
        <v>314</v>
      </c>
      <c r="N45" s="177">
        <v>317</v>
      </c>
      <c r="O45" s="177">
        <v>317</v>
      </c>
      <c r="P45" s="177">
        <v>317</v>
      </c>
    </row>
    <row r="46" spans="1:16" ht="16.5" customHeight="1">
      <c r="A46" s="283" t="s">
        <v>1011</v>
      </c>
      <c r="B46" s="284"/>
      <c r="C46" s="76"/>
      <c r="D46" s="204"/>
      <c r="E46" s="177"/>
      <c r="F46" s="177"/>
      <c r="G46" s="177"/>
      <c r="H46" s="177"/>
      <c r="I46" s="177"/>
      <c r="J46" s="177"/>
      <c r="K46" s="177"/>
      <c r="L46" s="177"/>
      <c r="M46" s="177"/>
      <c r="N46" s="179"/>
      <c r="O46" s="179"/>
      <c r="P46" s="179"/>
    </row>
    <row r="47" spans="1:16" ht="16.5" customHeight="1">
      <c r="A47" s="139"/>
      <c r="B47" s="63" t="s">
        <v>545</v>
      </c>
      <c r="C47" s="76" t="s">
        <v>957</v>
      </c>
      <c r="D47" s="204" t="s">
        <v>947</v>
      </c>
      <c r="E47" s="177">
        <v>16</v>
      </c>
      <c r="F47" s="177">
        <v>16</v>
      </c>
      <c r="G47" s="177">
        <v>16</v>
      </c>
      <c r="H47" s="177">
        <v>16</v>
      </c>
      <c r="I47" s="177">
        <v>16</v>
      </c>
      <c r="J47" s="177">
        <v>16</v>
      </c>
      <c r="K47" s="177">
        <v>16</v>
      </c>
      <c r="L47" s="177">
        <v>16</v>
      </c>
      <c r="M47" s="177">
        <v>16</v>
      </c>
      <c r="N47" s="177">
        <v>16</v>
      </c>
      <c r="O47" s="177">
        <v>16</v>
      </c>
      <c r="P47" s="177">
        <v>16</v>
      </c>
    </row>
    <row r="48" spans="1:16" ht="16.5" customHeight="1">
      <c r="A48" s="139"/>
      <c r="B48" s="63" t="s">
        <v>546</v>
      </c>
      <c r="C48" s="76" t="s">
        <v>92</v>
      </c>
      <c r="D48" s="204" t="s">
        <v>947</v>
      </c>
      <c r="E48" s="177">
        <v>65</v>
      </c>
      <c r="F48" s="177">
        <v>65</v>
      </c>
      <c r="G48" s="177">
        <v>65</v>
      </c>
      <c r="H48" s="177">
        <v>65</v>
      </c>
      <c r="I48" s="177">
        <v>65</v>
      </c>
      <c r="J48" s="177">
        <v>65</v>
      </c>
      <c r="K48" s="177">
        <v>65</v>
      </c>
      <c r="L48" s="177">
        <v>65</v>
      </c>
      <c r="M48" s="177">
        <v>65</v>
      </c>
      <c r="N48" s="177">
        <v>65</v>
      </c>
      <c r="O48" s="177">
        <v>65</v>
      </c>
      <c r="P48" s="177">
        <v>65</v>
      </c>
    </row>
    <row r="49" spans="1:16" ht="16.5" customHeight="1">
      <c r="A49" s="139"/>
      <c r="B49" s="63" t="s">
        <v>547</v>
      </c>
      <c r="C49" s="76" t="s">
        <v>93</v>
      </c>
      <c r="D49" s="204" t="s">
        <v>947</v>
      </c>
      <c r="E49" s="177">
        <v>42</v>
      </c>
      <c r="F49" s="177">
        <v>42</v>
      </c>
      <c r="G49" s="177">
        <v>42</v>
      </c>
      <c r="H49" s="177">
        <v>41</v>
      </c>
      <c r="I49" s="177">
        <v>41</v>
      </c>
      <c r="J49" s="177">
        <v>41</v>
      </c>
      <c r="K49" s="177">
        <v>41</v>
      </c>
      <c r="L49" s="177">
        <v>41</v>
      </c>
      <c r="M49" s="177">
        <v>41</v>
      </c>
      <c r="N49" s="177">
        <v>41</v>
      </c>
      <c r="O49" s="177">
        <v>41</v>
      </c>
      <c r="P49" s="177">
        <v>41</v>
      </c>
    </row>
    <row r="50" spans="1:16" ht="16.5" customHeight="1">
      <c r="A50" s="139"/>
      <c r="B50" s="63" t="s">
        <v>764</v>
      </c>
      <c r="C50" s="76" t="s">
        <v>94</v>
      </c>
      <c r="D50" s="204" t="s">
        <v>947</v>
      </c>
      <c r="E50" s="177">
        <v>23</v>
      </c>
      <c r="F50" s="177">
        <v>23</v>
      </c>
      <c r="G50" s="177">
        <v>23</v>
      </c>
      <c r="H50" s="177">
        <v>23</v>
      </c>
      <c r="I50" s="177">
        <v>23</v>
      </c>
      <c r="J50" s="177">
        <v>23</v>
      </c>
      <c r="K50" s="177">
        <v>23</v>
      </c>
      <c r="L50" s="177">
        <v>23</v>
      </c>
      <c r="M50" s="177">
        <v>23</v>
      </c>
      <c r="N50" s="179">
        <v>23</v>
      </c>
      <c r="O50" s="179">
        <v>23</v>
      </c>
      <c r="P50" s="179">
        <v>23</v>
      </c>
    </row>
    <row r="51" spans="1:23" ht="16.5" customHeight="1">
      <c r="A51" s="28"/>
      <c r="B51" s="39" t="s">
        <v>410</v>
      </c>
      <c r="C51" s="83" t="s">
        <v>421</v>
      </c>
      <c r="D51" s="105" t="s">
        <v>369</v>
      </c>
      <c r="E51" s="17">
        <v>60</v>
      </c>
      <c r="F51" s="17">
        <v>60</v>
      </c>
      <c r="G51" s="17">
        <v>60</v>
      </c>
      <c r="H51" s="17">
        <v>60</v>
      </c>
      <c r="I51" s="17">
        <v>60</v>
      </c>
      <c r="J51" s="17">
        <v>60</v>
      </c>
      <c r="K51" s="17">
        <v>60</v>
      </c>
      <c r="L51" s="17">
        <v>60</v>
      </c>
      <c r="M51" s="17">
        <v>60</v>
      </c>
      <c r="N51" s="17">
        <v>63</v>
      </c>
      <c r="O51" s="17">
        <v>63</v>
      </c>
      <c r="P51" s="17">
        <v>63</v>
      </c>
      <c r="Q51" s="12"/>
      <c r="R51" s="18"/>
      <c r="S51" s="18"/>
      <c r="T51" s="18"/>
      <c r="U51" s="17"/>
      <c r="V51" s="17"/>
      <c r="W51" s="17"/>
    </row>
    <row r="52" spans="1:23" ht="16.5" customHeight="1">
      <c r="A52" s="28"/>
      <c r="B52" s="39" t="s">
        <v>765</v>
      </c>
      <c r="C52" s="83" t="s">
        <v>260</v>
      </c>
      <c r="D52" s="105" t="s">
        <v>369</v>
      </c>
      <c r="E52" s="17">
        <v>60</v>
      </c>
      <c r="F52" s="17">
        <v>60</v>
      </c>
      <c r="G52" s="17">
        <v>61</v>
      </c>
      <c r="H52" s="17">
        <v>61</v>
      </c>
      <c r="I52" s="17">
        <v>62</v>
      </c>
      <c r="J52" s="17">
        <v>62</v>
      </c>
      <c r="K52" s="17">
        <v>62</v>
      </c>
      <c r="L52" s="17">
        <v>62</v>
      </c>
      <c r="M52" s="17">
        <v>62</v>
      </c>
      <c r="N52" s="17">
        <v>62</v>
      </c>
      <c r="O52" s="17">
        <v>62</v>
      </c>
      <c r="P52" s="17">
        <v>62</v>
      </c>
      <c r="Q52" s="12"/>
      <c r="R52" s="18"/>
      <c r="S52" s="18"/>
      <c r="T52" s="18"/>
      <c r="U52" s="17"/>
      <c r="V52" s="17"/>
      <c r="W52" s="17"/>
    </row>
    <row r="53" spans="1:23" ht="16.5" customHeight="1">
      <c r="A53" s="28"/>
      <c r="B53" s="39" t="s">
        <v>766</v>
      </c>
      <c r="C53" s="83" t="s">
        <v>425</v>
      </c>
      <c r="D53" s="105" t="s">
        <v>369</v>
      </c>
      <c r="E53" s="17">
        <v>58</v>
      </c>
      <c r="F53" s="17">
        <v>100</v>
      </c>
      <c r="G53" s="17">
        <v>97</v>
      </c>
      <c r="H53" s="17">
        <v>97</v>
      </c>
      <c r="I53" s="17">
        <v>97</v>
      </c>
      <c r="J53" s="17">
        <v>97</v>
      </c>
      <c r="K53" s="17">
        <v>110</v>
      </c>
      <c r="L53" s="17">
        <v>113</v>
      </c>
      <c r="M53" s="17">
        <v>113</v>
      </c>
      <c r="N53" s="17">
        <v>113</v>
      </c>
      <c r="O53" s="17">
        <v>119</v>
      </c>
      <c r="P53" s="17">
        <v>119</v>
      </c>
      <c r="Q53" s="12"/>
      <c r="R53" s="18"/>
      <c r="S53" s="18"/>
      <c r="T53" s="18"/>
      <c r="U53" s="17"/>
      <c r="V53" s="17"/>
      <c r="W53" s="17"/>
    </row>
    <row r="54" spans="1:23" ht="16.5" customHeight="1">
      <c r="A54" s="28"/>
      <c r="B54" s="39" t="s">
        <v>411</v>
      </c>
      <c r="C54" s="83" t="s">
        <v>287</v>
      </c>
      <c r="D54" s="105" t="s">
        <v>369</v>
      </c>
      <c r="E54" s="17">
        <v>60</v>
      </c>
      <c r="F54" s="17">
        <v>63</v>
      </c>
      <c r="G54" s="17">
        <v>63</v>
      </c>
      <c r="H54" s="17">
        <v>63</v>
      </c>
      <c r="I54" s="17">
        <v>63</v>
      </c>
      <c r="J54" s="17">
        <v>63</v>
      </c>
      <c r="K54" s="17">
        <v>60</v>
      </c>
      <c r="L54" s="17">
        <v>61</v>
      </c>
      <c r="M54" s="17">
        <v>61</v>
      </c>
      <c r="N54" s="17">
        <v>59</v>
      </c>
      <c r="O54" s="17">
        <v>59</v>
      </c>
      <c r="P54" s="17">
        <v>62</v>
      </c>
      <c r="Q54" s="12"/>
      <c r="R54" s="18"/>
      <c r="S54" s="51"/>
      <c r="T54" s="18"/>
      <c r="U54" s="17"/>
      <c r="V54" s="17"/>
      <c r="W54" s="17"/>
    </row>
    <row r="55" spans="1:23" ht="16.5" customHeight="1">
      <c r="A55" s="28"/>
      <c r="B55" s="39" t="s">
        <v>413</v>
      </c>
      <c r="C55" s="83" t="s">
        <v>427</v>
      </c>
      <c r="D55" s="105" t="s">
        <v>369</v>
      </c>
      <c r="E55" s="17">
        <v>230</v>
      </c>
      <c r="F55" s="17">
        <v>234</v>
      </c>
      <c r="G55" s="17">
        <v>239</v>
      </c>
      <c r="H55" s="17">
        <v>235</v>
      </c>
      <c r="I55" s="17">
        <v>231</v>
      </c>
      <c r="J55" s="17">
        <v>233</v>
      </c>
      <c r="K55" s="17">
        <v>232</v>
      </c>
      <c r="L55" s="17">
        <v>232</v>
      </c>
      <c r="M55" s="17">
        <v>234</v>
      </c>
      <c r="N55" s="17">
        <v>233</v>
      </c>
      <c r="O55" s="17">
        <v>235</v>
      </c>
      <c r="P55" s="17">
        <v>235</v>
      </c>
      <c r="Q55" s="5"/>
      <c r="R55" s="5"/>
      <c r="S55" s="164"/>
      <c r="T55" s="5"/>
      <c r="U55" s="5"/>
      <c r="V55" s="5"/>
      <c r="W55" s="5"/>
    </row>
    <row r="56" spans="1:16" ht="16.5" customHeight="1">
      <c r="A56" s="139"/>
      <c r="B56" s="101" t="s">
        <v>551</v>
      </c>
      <c r="C56" s="91" t="s">
        <v>421</v>
      </c>
      <c r="D56" s="204" t="s">
        <v>947</v>
      </c>
      <c r="E56" s="177">
        <v>108</v>
      </c>
      <c r="F56" s="177">
        <v>108</v>
      </c>
      <c r="G56" s="177">
        <v>106</v>
      </c>
      <c r="H56" s="177">
        <v>106</v>
      </c>
      <c r="I56" s="177">
        <v>106</v>
      </c>
      <c r="J56" s="177">
        <v>106</v>
      </c>
      <c r="K56" s="177">
        <v>106</v>
      </c>
      <c r="L56" s="177">
        <v>111</v>
      </c>
      <c r="M56" s="177">
        <v>111</v>
      </c>
      <c r="N56" s="177">
        <v>111</v>
      </c>
      <c r="O56" s="177">
        <v>111</v>
      </c>
      <c r="P56" s="177">
        <v>111</v>
      </c>
    </row>
    <row r="57" spans="1:16" ht="16.5" customHeight="1">
      <c r="A57" s="139"/>
      <c r="B57" s="63" t="s">
        <v>549</v>
      </c>
      <c r="C57" s="76" t="s">
        <v>767</v>
      </c>
      <c r="D57" s="204" t="s">
        <v>947</v>
      </c>
      <c r="E57" s="177">
        <v>52</v>
      </c>
      <c r="F57" s="177">
        <v>52</v>
      </c>
      <c r="G57" s="177">
        <v>56</v>
      </c>
      <c r="H57" s="177">
        <v>52</v>
      </c>
      <c r="I57" s="177">
        <v>56</v>
      </c>
      <c r="J57" s="177">
        <v>52</v>
      </c>
      <c r="K57" s="177">
        <v>51</v>
      </c>
      <c r="L57" s="177">
        <v>51</v>
      </c>
      <c r="M57" s="177">
        <v>54</v>
      </c>
      <c r="N57" s="179">
        <v>56</v>
      </c>
      <c r="O57" s="179">
        <v>63</v>
      </c>
      <c r="P57" s="179">
        <v>60</v>
      </c>
    </row>
    <row r="58" spans="1:16" ht="16.5" customHeight="1">
      <c r="A58" s="139"/>
      <c r="B58" s="63" t="s">
        <v>550</v>
      </c>
      <c r="C58" s="91" t="s">
        <v>955</v>
      </c>
      <c r="D58" s="204" t="s">
        <v>947</v>
      </c>
      <c r="E58" s="177">
        <v>56</v>
      </c>
      <c r="F58" s="177">
        <v>56</v>
      </c>
      <c r="G58" s="177">
        <v>56</v>
      </c>
      <c r="H58" s="177">
        <v>58</v>
      </c>
      <c r="I58" s="177">
        <v>58</v>
      </c>
      <c r="J58" s="177">
        <v>58</v>
      </c>
      <c r="K58" s="177">
        <v>58</v>
      </c>
      <c r="L58" s="177">
        <v>58</v>
      </c>
      <c r="M58" s="177">
        <v>58</v>
      </c>
      <c r="N58" s="179">
        <v>56</v>
      </c>
      <c r="O58" s="179">
        <v>57</v>
      </c>
      <c r="P58" s="179">
        <v>57</v>
      </c>
    </row>
    <row r="59" spans="1:16" ht="16.5" customHeight="1">
      <c r="A59" s="139"/>
      <c r="B59" s="63" t="s">
        <v>548</v>
      </c>
      <c r="C59" s="76" t="s">
        <v>554</v>
      </c>
      <c r="D59" s="204" t="s">
        <v>947</v>
      </c>
      <c r="E59" s="177">
        <v>98</v>
      </c>
      <c r="F59" s="177">
        <v>98</v>
      </c>
      <c r="G59" s="177">
        <v>101</v>
      </c>
      <c r="H59" s="177">
        <v>97</v>
      </c>
      <c r="I59" s="177">
        <v>97</v>
      </c>
      <c r="J59" s="177">
        <v>97</v>
      </c>
      <c r="K59" s="177">
        <v>97</v>
      </c>
      <c r="L59" s="177">
        <v>97</v>
      </c>
      <c r="M59" s="177">
        <v>97</v>
      </c>
      <c r="N59" s="177">
        <v>97</v>
      </c>
      <c r="O59" s="177">
        <v>100</v>
      </c>
      <c r="P59" s="179">
        <v>100</v>
      </c>
    </row>
    <row r="60" spans="1:23" ht="34.5" customHeight="1">
      <c r="A60" s="28"/>
      <c r="B60" s="39" t="s">
        <v>414</v>
      </c>
      <c r="C60" s="83" t="s">
        <v>963</v>
      </c>
      <c r="D60" s="105" t="s">
        <v>964</v>
      </c>
      <c r="E60" s="17">
        <v>319</v>
      </c>
      <c r="F60" s="17">
        <v>343</v>
      </c>
      <c r="G60" s="17">
        <v>343</v>
      </c>
      <c r="H60" s="17">
        <v>343</v>
      </c>
      <c r="I60" s="17">
        <v>347</v>
      </c>
      <c r="J60" s="17">
        <v>347</v>
      </c>
      <c r="K60" s="17">
        <v>333</v>
      </c>
      <c r="L60" s="17">
        <v>333</v>
      </c>
      <c r="M60" s="17">
        <v>333</v>
      </c>
      <c r="N60" s="17">
        <v>333</v>
      </c>
      <c r="O60" s="17">
        <v>333</v>
      </c>
      <c r="P60" s="17">
        <v>339</v>
      </c>
      <c r="Q60" s="12"/>
      <c r="R60" s="18"/>
      <c r="S60" s="51"/>
      <c r="T60" s="18"/>
      <c r="U60" s="17"/>
      <c r="V60" s="17"/>
      <c r="W60" s="17"/>
    </row>
    <row r="61" spans="1:23" ht="16.5" customHeight="1">
      <c r="A61" s="28"/>
      <c r="B61" s="39" t="s">
        <v>541</v>
      </c>
      <c r="C61" s="83" t="s">
        <v>956</v>
      </c>
      <c r="D61" s="105" t="s">
        <v>964</v>
      </c>
      <c r="E61" s="17">
        <v>84</v>
      </c>
      <c r="F61" s="17">
        <v>84</v>
      </c>
      <c r="G61" s="17">
        <v>84</v>
      </c>
      <c r="H61" s="17">
        <v>83</v>
      </c>
      <c r="I61" s="17">
        <v>83</v>
      </c>
      <c r="J61" s="17">
        <v>80</v>
      </c>
      <c r="K61" s="17">
        <v>80</v>
      </c>
      <c r="L61" s="17">
        <v>80</v>
      </c>
      <c r="M61" s="17">
        <v>75</v>
      </c>
      <c r="N61" s="17">
        <v>78</v>
      </c>
      <c r="O61" s="17">
        <v>78</v>
      </c>
      <c r="P61" s="17">
        <v>78</v>
      </c>
      <c r="Q61" s="12"/>
      <c r="R61" s="18"/>
      <c r="S61" s="51"/>
      <c r="T61" s="18"/>
      <c r="U61" s="17"/>
      <c r="V61" s="17"/>
      <c r="W61" s="17"/>
    </row>
    <row r="62" spans="1:23" ht="15" customHeight="1">
      <c r="A62" s="180"/>
      <c r="B62" s="180"/>
      <c r="C62" s="181"/>
      <c r="D62" s="182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3"/>
      <c r="P62" s="183"/>
      <c r="Q62" s="185"/>
      <c r="R62" s="5"/>
      <c r="S62" s="5"/>
      <c r="T62" s="5"/>
      <c r="U62" s="5"/>
      <c r="V62" s="5"/>
      <c r="W62" s="5"/>
    </row>
    <row r="63" spans="1:24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5"/>
      <c r="O63" s="23"/>
      <c r="P63" s="23"/>
      <c r="Q63" s="42"/>
      <c r="R63" s="5"/>
      <c r="S63" s="5"/>
      <c r="T63" s="5"/>
      <c r="U63" s="5"/>
      <c r="V63" s="5"/>
      <c r="W63" s="5"/>
      <c r="X63" s="136"/>
    </row>
    <row r="64" spans="4:24" ht="1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T64" s="5"/>
      <c r="U64" s="5"/>
      <c r="V64" s="5"/>
      <c r="W64" s="5"/>
      <c r="X64" s="136"/>
    </row>
    <row r="65" ht="15" customHeight="1">
      <c r="X65" s="136"/>
    </row>
    <row r="67" ht="15" customHeight="1">
      <c r="X67" s="136"/>
    </row>
    <row r="68" ht="15" customHeight="1">
      <c r="X68" s="136"/>
    </row>
    <row r="69" ht="15" customHeight="1">
      <c r="X69" s="136"/>
    </row>
    <row r="70" spans="1:24" ht="15" customHeight="1">
      <c r="A70" s="3" t="s">
        <v>800</v>
      </c>
      <c r="X70" s="136"/>
    </row>
    <row r="71" ht="15" customHeight="1">
      <c r="X71" s="125"/>
    </row>
    <row r="72" ht="15" customHeight="1">
      <c r="X72" s="125"/>
    </row>
    <row r="73" ht="15" customHeight="1">
      <c r="X73" s="125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20">
    <mergeCell ref="A2:P2"/>
    <mergeCell ref="E4:E5"/>
    <mergeCell ref="K4:K5"/>
    <mergeCell ref="D4:D5"/>
    <mergeCell ref="A46:B46"/>
    <mergeCell ref="A15:B15"/>
    <mergeCell ref="A39:B39"/>
    <mergeCell ref="A7:B7"/>
    <mergeCell ref="A4:B5"/>
    <mergeCell ref="C4:C5"/>
    <mergeCell ref="L4:L5"/>
    <mergeCell ref="M4:M5"/>
    <mergeCell ref="N4:N5"/>
    <mergeCell ref="O4:O5"/>
    <mergeCell ref="P4:P5"/>
    <mergeCell ref="F4:F5"/>
    <mergeCell ref="G4:G5"/>
    <mergeCell ref="H4:H5"/>
    <mergeCell ref="I4:I5"/>
    <mergeCell ref="J4:J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18" customHeight="1">
      <c r="A1" s="137" t="s">
        <v>966</v>
      </c>
      <c r="P1" s="9" t="s">
        <v>967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55"/>
      <c r="T2" s="55"/>
      <c r="U2" s="55"/>
      <c r="V2" s="55"/>
      <c r="W2" s="55"/>
    </row>
    <row r="3" spans="4:23" ht="18" customHeight="1" thickBot="1">
      <c r="D3" s="45"/>
      <c r="E3" s="45"/>
      <c r="F3" s="45"/>
      <c r="G3" s="46"/>
      <c r="H3" s="147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18" customHeight="1">
      <c r="A4" s="256" t="s">
        <v>1109</v>
      </c>
      <c r="B4" s="258"/>
      <c r="C4" s="267" t="s">
        <v>1108</v>
      </c>
      <c r="D4" s="269" t="s">
        <v>953</v>
      </c>
      <c r="E4" s="278" t="s">
        <v>933</v>
      </c>
      <c r="F4" s="278" t="s">
        <v>934</v>
      </c>
      <c r="G4" s="278" t="s">
        <v>935</v>
      </c>
      <c r="H4" s="278" t="s">
        <v>936</v>
      </c>
      <c r="I4" s="278" t="s">
        <v>937</v>
      </c>
      <c r="J4" s="278" t="s">
        <v>938</v>
      </c>
      <c r="K4" s="278" t="s">
        <v>939</v>
      </c>
      <c r="L4" s="278" t="s">
        <v>940</v>
      </c>
      <c r="M4" s="278" t="s">
        <v>941</v>
      </c>
      <c r="N4" s="278" t="s">
        <v>942</v>
      </c>
      <c r="O4" s="278" t="s">
        <v>943</v>
      </c>
      <c r="P4" s="280" t="s">
        <v>944</v>
      </c>
      <c r="Q4" s="270"/>
      <c r="R4" s="271"/>
      <c r="S4" s="270"/>
      <c r="T4" s="270"/>
      <c r="U4" s="270"/>
      <c r="V4" s="291"/>
      <c r="W4" s="291"/>
    </row>
    <row r="5" spans="1:23" ht="18" customHeight="1">
      <c r="A5" s="259"/>
      <c r="B5" s="260"/>
      <c r="C5" s="268"/>
      <c r="D5" s="26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68"/>
      <c r="Q5" s="271"/>
      <c r="R5" s="271"/>
      <c r="S5" s="271"/>
      <c r="T5" s="271"/>
      <c r="U5" s="16"/>
      <c r="V5" s="16"/>
      <c r="W5" s="16"/>
    </row>
    <row r="6" spans="1:23" ht="18" customHeight="1">
      <c r="A6" s="140"/>
      <c r="B6" s="53"/>
      <c r="C6" s="96"/>
      <c r="D6" s="37"/>
      <c r="E6" s="26"/>
      <c r="F6" s="18"/>
      <c r="G6" s="18"/>
      <c r="H6" s="26"/>
      <c r="I6" s="18"/>
      <c r="J6" s="18"/>
      <c r="K6" s="26"/>
      <c r="L6" s="18"/>
      <c r="M6" s="18"/>
      <c r="N6" s="26"/>
      <c r="O6" s="18"/>
      <c r="P6" s="18"/>
      <c r="Q6" s="12"/>
      <c r="R6" s="18"/>
      <c r="S6" s="18"/>
      <c r="T6" s="18"/>
      <c r="U6" s="15"/>
      <c r="V6" s="15"/>
      <c r="W6" s="15"/>
    </row>
    <row r="7" spans="1:16" ht="18" customHeight="1">
      <c r="A7" s="97"/>
      <c r="B7" s="63" t="s">
        <v>768</v>
      </c>
      <c r="C7" s="76" t="s">
        <v>974</v>
      </c>
      <c r="D7" s="38" t="s">
        <v>994</v>
      </c>
      <c r="E7" s="177">
        <v>280</v>
      </c>
      <c r="F7" s="177">
        <v>280</v>
      </c>
      <c r="G7" s="177">
        <v>287</v>
      </c>
      <c r="H7" s="177">
        <v>287</v>
      </c>
      <c r="I7" s="177">
        <v>287</v>
      </c>
      <c r="J7" s="177">
        <v>287</v>
      </c>
      <c r="K7" s="177">
        <v>233</v>
      </c>
      <c r="L7" s="177">
        <v>233</v>
      </c>
      <c r="M7" s="177">
        <v>300</v>
      </c>
      <c r="N7" s="177">
        <v>300</v>
      </c>
      <c r="O7" s="177">
        <v>300</v>
      </c>
      <c r="P7" s="177">
        <v>300</v>
      </c>
    </row>
    <row r="8" spans="1:16" ht="18" customHeight="1">
      <c r="A8" s="97"/>
      <c r="B8" s="218" t="s">
        <v>970</v>
      </c>
      <c r="C8" s="91" t="s">
        <v>975</v>
      </c>
      <c r="D8" s="204" t="s">
        <v>994</v>
      </c>
      <c r="E8" s="177">
        <v>174</v>
      </c>
      <c r="F8" s="177">
        <v>174</v>
      </c>
      <c r="G8" s="177">
        <v>174</v>
      </c>
      <c r="H8" s="177">
        <v>174</v>
      </c>
      <c r="I8" s="177">
        <v>174</v>
      </c>
      <c r="J8" s="177">
        <v>174</v>
      </c>
      <c r="K8" s="177">
        <v>174</v>
      </c>
      <c r="L8" s="177">
        <v>174</v>
      </c>
      <c r="M8" s="177">
        <v>174</v>
      </c>
      <c r="N8" s="179">
        <v>174</v>
      </c>
      <c r="O8" s="179">
        <v>174</v>
      </c>
      <c r="P8" s="179">
        <v>174</v>
      </c>
    </row>
    <row r="9" spans="1:23" ht="18" customHeight="1">
      <c r="A9" s="58"/>
      <c r="B9" s="59" t="s">
        <v>971</v>
      </c>
      <c r="C9" s="142" t="s">
        <v>976</v>
      </c>
      <c r="D9" s="56" t="s">
        <v>994</v>
      </c>
      <c r="E9" s="17">
        <v>160</v>
      </c>
      <c r="F9" s="17">
        <v>160</v>
      </c>
      <c r="G9" s="17">
        <v>137</v>
      </c>
      <c r="H9" s="17">
        <v>137</v>
      </c>
      <c r="I9" s="17">
        <v>137</v>
      </c>
      <c r="J9" s="17">
        <v>137</v>
      </c>
      <c r="K9" s="17">
        <v>132</v>
      </c>
      <c r="L9" s="17">
        <v>132</v>
      </c>
      <c r="M9" s="17">
        <v>132</v>
      </c>
      <c r="N9" s="17">
        <v>132</v>
      </c>
      <c r="O9" s="17">
        <v>135</v>
      </c>
      <c r="P9" s="17">
        <v>135</v>
      </c>
      <c r="Q9" s="12"/>
      <c r="R9" s="18"/>
      <c r="S9" s="18"/>
      <c r="T9" s="18"/>
      <c r="U9" s="17"/>
      <c r="V9" s="17"/>
      <c r="W9" s="17"/>
    </row>
    <row r="10" spans="1:23" ht="18" customHeight="1">
      <c r="A10" s="58"/>
      <c r="B10" s="206" t="s">
        <v>972</v>
      </c>
      <c r="C10" s="142" t="s">
        <v>977</v>
      </c>
      <c r="D10" s="56" t="s">
        <v>995</v>
      </c>
      <c r="E10" s="17">
        <v>308</v>
      </c>
      <c r="F10" s="17">
        <v>308</v>
      </c>
      <c r="G10" s="17">
        <v>308</v>
      </c>
      <c r="H10" s="17">
        <v>308</v>
      </c>
      <c r="I10" s="17">
        <v>308</v>
      </c>
      <c r="J10" s="17">
        <v>308</v>
      </c>
      <c r="K10" s="17">
        <v>308</v>
      </c>
      <c r="L10" s="17">
        <v>308</v>
      </c>
      <c r="M10" s="17">
        <v>303</v>
      </c>
      <c r="N10" s="17">
        <v>303</v>
      </c>
      <c r="O10" s="17">
        <v>303</v>
      </c>
      <c r="P10" s="17">
        <v>303</v>
      </c>
      <c r="Q10" s="12"/>
      <c r="R10" s="18"/>
      <c r="S10" s="18"/>
      <c r="T10" s="18"/>
      <c r="U10" s="17"/>
      <c r="V10" s="17"/>
      <c r="W10" s="17"/>
    </row>
    <row r="11" spans="1:23" ht="18" customHeight="1">
      <c r="A11" s="146"/>
      <c r="B11" s="59" t="s">
        <v>529</v>
      </c>
      <c r="C11" s="142" t="s">
        <v>528</v>
      </c>
      <c r="D11" s="56" t="s">
        <v>369</v>
      </c>
      <c r="E11" s="17">
        <v>61</v>
      </c>
      <c r="F11" s="17">
        <v>61</v>
      </c>
      <c r="G11" s="17">
        <v>61</v>
      </c>
      <c r="H11" s="17">
        <v>61</v>
      </c>
      <c r="I11" s="17">
        <v>61</v>
      </c>
      <c r="J11" s="17">
        <v>61</v>
      </c>
      <c r="K11" s="17">
        <v>61</v>
      </c>
      <c r="L11" s="17">
        <v>61</v>
      </c>
      <c r="M11" s="17">
        <v>63</v>
      </c>
      <c r="N11" s="17">
        <v>63</v>
      </c>
      <c r="O11" s="17">
        <v>63</v>
      </c>
      <c r="P11" s="17">
        <v>63</v>
      </c>
      <c r="Q11" s="12"/>
      <c r="R11" s="18"/>
      <c r="S11" s="275"/>
      <c r="T11" s="18"/>
      <c r="U11" s="17"/>
      <c r="V11" s="17"/>
      <c r="W11" s="17"/>
    </row>
    <row r="12" spans="1:23" ht="18" customHeight="1">
      <c r="A12" s="58"/>
      <c r="B12" s="59" t="s">
        <v>769</v>
      </c>
      <c r="C12" s="142" t="s">
        <v>528</v>
      </c>
      <c r="D12" s="61" t="s">
        <v>369</v>
      </c>
      <c r="E12" s="17">
        <v>70</v>
      </c>
      <c r="F12" s="17">
        <v>70</v>
      </c>
      <c r="G12" s="17">
        <v>70</v>
      </c>
      <c r="H12" s="17">
        <v>70</v>
      </c>
      <c r="I12" s="17">
        <v>70</v>
      </c>
      <c r="J12" s="17">
        <v>70</v>
      </c>
      <c r="K12" s="17">
        <v>70</v>
      </c>
      <c r="L12" s="17">
        <v>70</v>
      </c>
      <c r="M12" s="17">
        <v>70</v>
      </c>
      <c r="N12" s="17">
        <v>70</v>
      </c>
      <c r="O12" s="17">
        <v>70</v>
      </c>
      <c r="P12" s="17">
        <v>70</v>
      </c>
      <c r="Q12" s="5"/>
      <c r="R12" s="5"/>
      <c r="S12" s="292"/>
      <c r="T12" s="5"/>
      <c r="U12" s="5"/>
      <c r="V12" s="5"/>
      <c r="W12" s="5"/>
    </row>
    <row r="13" spans="1:23" ht="18" customHeight="1">
      <c r="A13" s="58"/>
      <c r="B13" s="59" t="s">
        <v>530</v>
      </c>
      <c r="C13" s="142" t="s">
        <v>531</v>
      </c>
      <c r="D13" s="56" t="s">
        <v>997</v>
      </c>
      <c r="E13" s="17">
        <v>245</v>
      </c>
      <c r="F13" s="17">
        <v>245</v>
      </c>
      <c r="G13" s="17">
        <v>245</v>
      </c>
      <c r="H13" s="17">
        <v>245</v>
      </c>
      <c r="I13" s="17">
        <v>245</v>
      </c>
      <c r="J13" s="17">
        <v>245</v>
      </c>
      <c r="K13" s="17">
        <v>245</v>
      </c>
      <c r="L13" s="17">
        <v>245</v>
      </c>
      <c r="M13" s="17">
        <v>245</v>
      </c>
      <c r="N13" s="17">
        <v>245</v>
      </c>
      <c r="O13" s="17">
        <v>245</v>
      </c>
      <c r="P13" s="17">
        <v>241</v>
      </c>
      <c r="Q13" s="12"/>
      <c r="R13" s="18"/>
      <c r="S13" s="275"/>
      <c r="T13" s="18"/>
      <c r="U13" s="17"/>
      <c r="V13" s="17"/>
      <c r="W13" s="17"/>
    </row>
    <row r="14" spans="1:23" ht="18" customHeight="1">
      <c r="A14" s="58"/>
      <c r="B14" s="59" t="s">
        <v>770</v>
      </c>
      <c r="C14" s="142" t="s">
        <v>439</v>
      </c>
      <c r="D14" s="56" t="s">
        <v>369</v>
      </c>
      <c r="E14" s="17">
        <v>95</v>
      </c>
      <c r="F14" s="17">
        <v>95</v>
      </c>
      <c r="G14" s="17">
        <v>95</v>
      </c>
      <c r="H14" s="17">
        <v>95</v>
      </c>
      <c r="I14" s="17">
        <v>95</v>
      </c>
      <c r="J14" s="17">
        <v>95</v>
      </c>
      <c r="K14" s="17">
        <v>95</v>
      </c>
      <c r="L14" s="17">
        <v>95</v>
      </c>
      <c r="M14" s="17">
        <v>95</v>
      </c>
      <c r="N14" s="17">
        <v>95</v>
      </c>
      <c r="O14" s="17">
        <v>95</v>
      </c>
      <c r="P14" s="17">
        <v>95</v>
      </c>
      <c r="Q14" s="5"/>
      <c r="R14" s="5"/>
      <c r="S14" s="292"/>
      <c r="T14" s="5"/>
      <c r="U14" s="5"/>
      <c r="V14" s="5"/>
      <c r="W14" s="5"/>
    </row>
    <row r="15" spans="2:23" ht="18" customHeight="1">
      <c r="B15" s="59" t="s">
        <v>368</v>
      </c>
      <c r="C15" s="142" t="s">
        <v>676</v>
      </c>
      <c r="D15" s="56" t="s">
        <v>369</v>
      </c>
      <c r="E15" s="17">
        <v>50</v>
      </c>
      <c r="F15" s="17">
        <v>50</v>
      </c>
      <c r="G15" s="17">
        <v>50</v>
      </c>
      <c r="H15" s="17">
        <v>50</v>
      </c>
      <c r="I15" s="17">
        <v>50</v>
      </c>
      <c r="J15" s="17">
        <v>50</v>
      </c>
      <c r="K15" s="17">
        <v>50</v>
      </c>
      <c r="L15" s="17">
        <v>50</v>
      </c>
      <c r="M15" s="17">
        <v>50</v>
      </c>
      <c r="N15" s="17">
        <v>50</v>
      </c>
      <c r="O15" s="17">
        <v>50</v>
      </c>
      <c r="P15" s="17">
        <v>50</v>
      </c>
      <c r="Q15" s="12"/>
      <c r="R15" s="5"/>
      <c r="S15" s="292"/>
      <c r="T15" s="5"/>
      <c r="U15" s="5"/>
      <c r="V15" s="5"/>
      <c r="W15" s="5"/>
    </row>
    <row r="16" spans="1:23" ht="18" customHeight="1">
      <c r="A16" s="58"/>
      <c r="B16" s="59" t="s">
        <v>21</v>
      </c>
      <c r="C16" s="142" t="s">
        <v>440</v>
      </c>
      <c r="D16" s="56" t="s">
        <v>369</v>
      </c>
      <c r="E16" s="17">
        <v>600</v>
      </c>
      <c r="F16" s="17">
        <v>575</v>
      </c>
      <c r="G16" s="17">
        <v>575</v>
      </c>
      <c r="H16" s="17">
        <v>575</v>
      </c>
      <c r="I16" s="17">
        <v>640</v>
      </c>
      <c r="J16" s="17">
        <v>640</v>
      </c>
      <c r="K16" s="17">
        <v>640</v>
      </c>
      <c r="L16" s="17">
        <v>588</v>
      </c>
      <c r="M16" s="17">
        <v>588</v>
      </c>
      <c r="N16" s="17">
        <v>588</v>
      </c>
      <c r="O16" s="17">
        <v>588</v>
      </c>
      <c r="P16" s="17">
        <v>588</v>
      </c>
      <c r="Q16" s="5"/>
      <c r="R16" s="5"/>
      <c r="S16" s="187"/>
      <c r="T16" s="5"/>
      <c r="U16" s="5"/>
      <c r="V16" s="5"/>
      <c r="W16" s="5"/>
    </row>
    <row r="17" spans="1:23" ht="18" customHeight="1">
      <c r="A17" s="146" t="s">
        <v>968</v>
      </c>
      <c r="B17" s="57"/>
      <c r="C17" s="142"/>
      <c r="D17" s="5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2"/>
      <c r="R17" s="18"/>
      <c r="S17" s="18"/>
      <c r="T17" s="18"/>
      <c r="U17" s="17"/>
      <c r="V17" s="17"/>
      <c r="W17" s="17"/>
    </row>
    <row r="18" spans="2:28" ht="18" customHeight="1">
      <c r="B18" s="108" t="s">
        <v>645</v>
      </c>
      <c r="C18" s="107" t="s">
        <v>646</v>
      </c>
      <c r="D18" s="61" t="s">
        <v>998</v>
      </c>
      <c r="E18" s="186">
        <v>60</v>
      </c>
      <c r="F18" s="17">
        <v>60</v>
      </c>
      <c r="G18" s="17">
        <v>60</v>
      </c>
      <c r="H18" s="17">
        <v>60</v>
      </c>
      <c r="I18" s="17">
        <v>60</v>
      </c>
      <c r="J18" s="17">
        <v>60</v>
      </c>
      <c r="K18" s="17">
        <v>60</v>
      </c>
      <c r="L18" s="17">
        <v>60</v>
      </c>
      <c r="M18" s="17">
        <v>60</v>
      </c>
      <c r="N18" s="17">
        <v>60</v>
      </c>
      <c r="O18" s="17">
        <v>60</v>
      </c>
      <c r="P18" s="17">
        <v>60</v>
      </c>
      <c r="Q18" s="109"/>
      <c r="R18" s="15"/>
      <c r="S18" s="15"/>
      <c r="T18" s="15"/>
      <c r="U18" s="17"/>
      <c r="V18" s="17"/>
      <c r="W18" s="17"/>
      <c r="X18" s="11"/>
      <c r="Y18" s="11"/>
      <c r="Z18" s="11"/>
      <c r="AA18" s="11"/>
      <c r="AB18" s="11"/>
    </row>
    <row r="19" spans="2:28" ht="46.5" customHeight="1">
      <c r="B19" s="108" t="s">
        <v>99</v>
      </c>
      <c r="C19" s="107" t="s">
        <v>674</v>
      </c>
      <c r="D19" s="56" t="s">
        <v>949</v>
      </c>
      <c r="E19" s="186">
        <v>488</v>
      </c>
      <c r="F19" s="17">
        <v>488</v>
      </c>
      <c r="G19" s="17">
        <v>488</v>
      </c>
      <c r="H19" s="17">
        <v>488</v>
      </c>
      <c r="I19" s="17">
        <v>488</v>
      </c>
      <c r="J19" s="17">
        <v>488</v>
      </c>
      <c r="K19" s="17">
        <v>488</v>
      </c>
      <c r="L19" s="17">
        <v>488</v>
      </c>
      <c r="M19" s="17">
        <v>488</v>
      </c>
      <c r="N19" s="17">
        <v>488</v>
      </c>
      <c r="O19" s="17">
        <v>488</v>
      </c>
      <c r="P19" s="17">
        <v>488</v>
      </c>
      <c r="Q19" s="109"/>
      <c r="R19" s="15"/>
      <c r="S19" s="15"/>
      <c r="T19" s="15"/>
      <c r="U19" s="17"/>
      <c r="V19" s="17"/>
      <c r="W19" s="17"/>
      <c r="X19" s="11"/>
      <c r="Y19" s="11"/>
      <c r="Z19" s="11"/>
      <c r="AA19" s="11"/>
      <c r="AB19" s="11"/>
    </row>
    <row r="20" spans="2:28" ht="18" customHeight="1">
      <c r="B20" s="69" t="s">
        <v>47</v>
      </c>
      <c r="C20" s="107" t="s">
        <v>662</v>
      </c>
      <c r="D20" s="56" t="s">
        <v>949</v>
      </c>
      <c r="E20" s="17">
        <v>416</v>
      </c>
      <c r="F20" s="17">
        <v>416</v>
      </c>
      <c r="G20" s="17">
        <v>409</v>
      </c>
      <c r="H20" s="17">
        <v>409</v>
      </c>
      <c r="I20" s="17">
        <v>409</v>
      </c>
      <c r="J20" s="17">
        <v>409</v>
      </c>
      <c r="K20" s="17">
        <v>408</v>
      </c>
      <c r="L20" s="17">
        <v>408</v>
      </c>
      <c r="M20" s="17">
        <v>408</v>
      </c>
      <c r="N20" s="17">
        <v>410</v>
      </c>
      <c r="O20" s="17">
        <v>410</v>
      </c>
      <c r="P20" s="17">
        <v>410</v>
      </c>
      <c r="Q20" s="109"/>
      <c r="R20" s="15"/>
      <c r="S20" s="15"/>
      <c r="T20" s="15"/>
      <c r="U20" s="17"/>
      <c r="V20" s="17"/>
      <c r="W20" s="17"/>
      <c r="X20" s="11"/>
      <c r="Y20" s="11"/>
      <c r="Z20" s="11"/>
      <c r="AA20" s="11"/>
      <c r="AB20" s="11"/>
    </row>
    <row r="21" spans="1:23" ht="18" customHeight="1">
      <c r="A21" s="58"/>
      <c r="B21" s="59" t="s">
        <v>100</v>
      </c>
      <c r="C21" s="142" t="s">
        <v>22</v>
      </c>
      <c r="D21" s="61" t="s">
        <v>998</v>
      </c>
      <c r="E21" s="17">
        <v>300</v>
      </c>
      <c r="F21" s="17">
        <v>300</v>
      </c>
      <c r="G21" s="17">
        <v>300</v>
      </c>
      <c r="H21" s="17">
        <v>296</v>
      </c>
      <c r="I21" s="17">
        <v>296</v>
      </c>
      <c r="J21" s="17">
        <v>296</v>
      </c>
      <c r="K21" s="17">
        <v>296</v>
      </c>
      <c r="L21" s="17">
        <v>296</v>
      </c>
      <c r="M21" s="17">
        <v>296</v>
      </c>
      <c r="N21" s="17">
        <v>296</v>
      </c>
      <c r="O21" s="17">
        <v>295</v>
      </c>
      <c r="P21" s="17">
        <v>295</v>
      </c>
      <c r="Q21" s="12"/>
      <c r="R21" s="18"/>
      <c r="S21" s="18"/>
      <c r="T21" s="18"/>
      <c r="U21" s="17"/>
      <c r="V21" s="17"/>
      <c r="W21" s="17"/>
    </row>
    <row r="22" spans="1:23" ht="18" customHeight="1">
      <c r="A22" s="58"/>
      <c r="B22" s="59" t="s">
        <v>101</v>
      </c>
      <c r="C22" s="142" t="s">
        <v>771</v>
      </c>
      <c r="D22" s="61" t="s">
        <v>998</v>
      </c>
      <c r="E22" s="17">
        <v>242</v>
      </c>
      <c r="F22" s="17">
        <v>240</v>
      </c>
      <c r="G22" s="17">
        <v>242</v>
      </c>
      <c r="H22" s="17">
        <v>245</v>
      </c>
      <c r="I22" s="17">
        <v>245</v>
      </c>
      <c r="J22" s="17">
        <v>245</v>
      </c>
      <c r="K22" s="17">
        <v>245</v>
      </c>
      <c r="L22" s="17">
        <v>245</v>
      </c>
      <c r="M22" s="17">
        <v>245</v>
      </c>
      <c r="N22" s="17">
        <v>242</v>
      </c>
      <c r="O22" s="17">
        <v>244</v>
      </c>
      <c r="P22" s="17">
        <v>242</v>
      </c>
      <c r="Q22" s="12"/>
      <c r="R22" s="18"/>
      <c r="S22" s="18"/>
      <c r="T22" s="18"/>
      <c r="U22" s="17"/>
      <c r="V22" s="17"/>
      <c r="W22" s="17"/>
    </row>
    <row r="23" spans="1:23" ht="18" customHeight="1">
      <c r="A23" s="58"/>
      <c r="B23" s="59" t="s">
        <v>97</v>
      </c>
      <c r="C23" s="142" t="s">
        <v>268</v>
      </c>
      <c r="D23" s="56" t="s">
        <v>949</v>
      </c>
      <c r="E23" s="17">
        <v>374</v>
      </c>
      <c r="F23" s="17">
        <v>369</v>
      </c>
      <c r="G23" s="17">
        <v>361</v>
      </c>
      <c r="H23" s="17">
        <v>360</v>
      </c>
      <c r="I23" s="17">
        <v>360</v>
      </c>
      <c r="J23" s="17">
        <v>360</v>
      </c>
      <c r="K23" s="17">
        <v>360</v>
      </c>
      <c r="L23" s="17">
        <v>359</v>
      </c>
      <c r="M23" s="17">
        <v>362</v>
      </c>
      <c r="N23" s="17">
        <v>362</v>
      </c>
      <c r="O23" s="17">
        <v>367</v>
      </c>
      <c r="P23" s="17">
        <v>367</v>
      </c>
      <c r="Q23" s="12"/>
      <c r="R23" s="18"/>
      <c r="S23" s="18"/>
      <c r="T23" s="18"/>
      <c r="U23" s="17"/>
      <c r="V23" s="17"/>
      <c r="W23" s="17"/>
    </row>
    <row r="24" spans="1:23" ht="52.5" customHeight="1">
      <c r="A24" s="58"/>
      <c r="B24" s="59" t="s">
        <v>98</v>
      </c>
      <c r="C24" s="142" t="s">
        <v>644</v>
      </c>
      <c r="D24" s="56" t="s">
        <v>996</v>
      </c>
      <c r="E24" s="17">
        <v>188</v>
      </c>
      <c r="F24" s="17">
        <v>188</v>
      </c>
      <c r="G24" s="17">
        <v>188</v>
      </c>
      <c r="H24" s="17">
        <v>188</v>
      </c>
      <c r="I24" s="17">
        <v>188</v>
      </c>
      <c r="J24" s="17">
        <v>188</v>
      </c>
      <c r="K24" s="17">
        <v>188</v>
      </c>
      <c r="L24" s="17">
        <v>188</v>
      </c>
      <c r="M24" s="17">
        <v>177</v>
      </c>
      <c r="N24" s="17">
        <v>177</v>
      </c>
      <c r="O24" s="17">
        <v>177</v>
      </c>
      <c r="P24" s="17">
        <v>177</v>
      </c>
      <c r="Q24" s="12"/>
      <c r="R24" s="18"/>
      <c r="S24" s="18"/>
      <c r="T24" s="18"/>
      <c r="U24" s="17"/>
      <c r="V24" s="17"/>
      <c r="W24" s="17"/>
    </row>
    <row r="25" spans="1:23" ht="18" customHeight="1">
      <c r="A25" s="58"/>
      <c r="B25" s="59" t="s">
        <v>516</v>
      </c>
      <c r="C25" s="142" t="s">
        <v>978</v>
      </c>
      <c r="D25" s="56" t="s">
        <v>949</v>
      </c>
      <c r="E25" s="17">
        <v>119</v>
      </c>
      <c r="F25" s="17">
        <v>119</v>
      </c>
      <c r="G25" s="17">
        <v>119</v>
      </c>
      <c r="H25" s="17">
        <v>119</v>
      </c>
      <c r="I25" s="17">
        <v>119</v>
      </c>
      <c r="J25" s="17">
        <v>119</v>
      </c>
      <c r="K25" s="17">
        <v>119</v>
      </c>
      <c r="L25" s="17">
        <v>119</v>
      </c>
      <c r="M25" s="17">
        <v>119</v>
      </c>
      <c r="N25" s="17">
        <v>119</v>
      </c>
      <c r="O25" s="17">
        <v>119</v>
      </c>
      <c r="P25" s="17">
        <v>119</v>
      </c>
      <c r="Q25" s="12"/>
      <c r="R25" s="18"/>
      <c r="S25" s="18"/>
      <c r="T25" s="18"/>
      <c r="U25" s="17"/>
      <c r="V25" s="17"/>
      <c r="W25" s="17"/>
    </row>
    <row r="26" spans="1:23" ht="18" customHeight="1">
      <c r="A26" s="58"/>
      <c r="B26" s="60" t="s">
        <v>772</v>
      </c>
      <c r="C26" s="143" t="s">
        <v>979</v>
      </c>
      <c r="D26" s="56" t="s">
        <v>949</v>
      </c>
      <c r="E26" s="11" t="s">
        <v>773</v>
      </c>
      <c r="F26" s="11" t="s">
        <v>773</v>
      </c>
      <c r="G26" s="3">
        <v>206</v>
      </c>
      <c r="H26" s="3">
        <v>199</v>
      </c>
      <c r="I26" s="3">
        <v>193</v>
      </c>
      <c r="J26" s="3">
        <v>193</v>
      </c>
      <c r="K26" s="3">
        <v>193</v>
      </c>
      <c r="L26" s="3">
        <v>193</v>
      </c>
      <c r="M26" s="3">
        <v>193</v>
      </c>
      <c r="N26" s="3">
        <v>193</v>
      </c>
      <c r="O26" s="3">
        <v>191</v>
      </c>
      <c r="P26" s="3">
        <v>191</v>
      </c>
      <c r="Q26" s="12"/>
      <c r="R26" s="18"/>
      <c r="S26" s="18"/>
      <c r="T26" s="18"/>
      <c r="U26" s="17"/>
      <c r="V26" s="17"/>
      <c r="W26" s="17"/>
    </row>
    <row r="27" spans="2:23" ht="28.5">
      <c r="B27" s="60" t="s">
        <v>102</v>
      </c>
      <c r="C27" s="143" t="s">
        <v>980</v>
      </c>
      <c r="D27" s="56" t="s">
        <v>949</v>
      </c>
      <c r="E27" s="17">
        <v>215</v>
      </c>
      <c r="F27" s="17">
        <v>213</v>
      </c>
      <c r="G27" s="17">
        <v>213</v>
      </c>
      <c r="H27" s="17">
        <v>213</v>
      </c>
      <c r="I27" s="17">
        <v>213</v>
      </c>
      <c r="J27" s="17">
        <v>213</v>
      </c>
      <c r="K27" s="17">
        <v>213</v>
      </c>
      <c r="L27" s="17">
        <v>213</v>
      </c>
      <c r="M27" s="17">
        <v>213</v>
      </c>
      <c r="N27" s="17">
        <v>213</v>
      </c>
      <c r="O27" s="17">
        <v>213</v>
      </c>
      <c r="P27" s="17">
        <v>213</v>
      </c>
      <c r="Q27" s="12"/>
      <c r="R27" s="18"/>
      <c r="S27" s="18"/>
      <c r="T27" s="18"/>
      <c r="U27" s="17"/>
      <c r="V27" s="17"/>
      <c r="W27" s="17"/>
    </row>
    <row r="28" spans="2:23" ht="18" customHeight="1">
      <c r="B28" s="63" t="s">
        <v>973</v>
      </c>
      <c r="C28" s="144" t="s">
        <v>981</v>
      </c>
      <c r="D28" s="56" t="s">
        <v>949</v>
      </c>
      <c r="E28" s="17">
        <v>281</v>
      </c>
      <c r="F28" s="17">
        <v>281</v>
      </c>
      <c r="G28" s="17">
        <v>281</v>
      </c>
      <c r="H28" s="17">
        <v>289</v>
      </c>
      <c r="I28" s="17">
        <v>289</v>
      </c>
      <c r="J28" s="17">
        <v>289</v>
      </c>
      <c r="K28" s="17">
        <v>292</v>
      </c>
      <c r="L28" s="17">
        <v>292</v>
      </c>
      <c r="M28" s="17">
        <v>292</v>
      </c>
      <c r="N28" s="17">
        <v>292</v>
      </c>
      <c r="O28" s="17">
        <v>292</v>
      </c>
      <c r="P28" s="17">
        <v>292</v>
      </c>
      <c r="Q28" s="12"/>
      <c r="R28" s="18"/>
      <c r="S28" s="18"/>
      <c r="T28" s="18"/>
      <c r="U28" s="17"/>
      <c r="V28" s="17"/>
      <c r="W28" s="17"/>
    </row>
    <row r="29" spans="2:23" ht="18" customHeight="1">
      <c r="B29" s="59" t="s">
        <v>517</v>
      </c>
      <c r="C29" s="142" t="s">
        <v>982</v>
      </c>
      <c r="D29" s="61" t="s">
        <v>998</v>
      </c>
      <c r="E29" s="17">
        <v>246</v>
      </c>
      <c r="F29" s="17">
        <v>246</v>
      </c>
      <c r="G29" s="17">
        <v>246</v>
      </c>
      <c r="H29" s="17">
        <v>246</v>
      </c>
      <c r="I29" s="17">
        <v>246</v>
      </c>
      <c r="J29" s="17">
        <v>246</v>
      </c>
      <c r="K29" s="3">
        <v>246</v>
      </c>
      <c r="L29" s="17">
        <v>246</v>
      </c>
      <c r="M29" s="17">
        <v>246</v>
      </c>
      <c r="N29" s="17">
        <v>246</v>
      </c>
      <c r="O29" s="17">
        <v>246</v>
      </c>
      <c r="P29" s="17">
        <v>246</v>
      </c>
      <c r="Q29" s="12"/>
      <c r="R29" s="18"/>
      <c r="S29" s="18"/>
      <c r="T29" s="18"/>
      <c r="U29" s="17"/>
      <c r="V29" s="17"/>
      <c r="W29" s="17"/>
    </row>
    <row r="30" spans="2:23" ht="18" customHeight="1">
      <c r="B30" s="50" t="s">
        <v>518</v>
      </c>
      <c r="C30" s="144" t="s">
        <v>520</v>
      </c>
      <c r="D30" s="56" t="s">
        <v>996</v>
      </c>
      <c r="E30" s="17">
        <v>117</v>
      </c>
      <c r="F30" s="17">
        <v>117</v>
      </c>
      <c r="G30" s="17">
        <v>117</v>
      </c>
      <c r="H30" s="17">
        <v>117</v>
      </c>
      <c r="I30" s="17">
        <v>117</v>
      </c>
      <c r="J30" s="17">
        <v>117</v>
      </c>
      <c r="K30" s="17">
        <v>117</v>
      </c>
      <c r="L30" s="17">
        <v>117</v>
      </c>
      <c r="M30" s="17">
        <v>117</v>
      </c>
      <c r="N30" s="17">
        <v>117</v>
      </c>
      <c r="O30" s="17">
        <v>119</v>
      </c>
      <c r="P30" s="17">
        <v>119</v>
      </c>
      <c r="Q30" s="12"/>
      <c r="R30" s="18"/>
      <c r="S30" s="18"/>
      <c r="T30" s="18"/>
      <c r="U30" s="17"/>
      <c r="V30" s="17"/>
      <c r="W30" s="17"/>
    </row>
    <row r="31" spans="2:23" ht="36" customHeight="1">
      <c r="B31" s="50" t="s">
        <v>519</v>
      </c>
      <c r="C31" s="144" t="s">
        <v>675</v>
      </c>
      <c r="D31" s="61" t="s">
        <v>998</v>
      </c>
      <c r="E31" s="17">
        <v>125</v>
      </c>
      <c r="F31" s="17">
        <v>125</v>
      </c>
      <c r="G31" s="17">
        <v>125</v>
      </c>
      <c r="H31" s="17">
        <v>124</v>
      </c>
      <c r="I31" s="17">
        <v>124</v>
      </c>
      <c r="J31" s="17">
        <v>124</v>
      </c>
      <c r="K31" s="17">
        <v>124</v>
      </c>
      <c r="L31" s="17">
        <v>124</v>
      </c>
      <c r="M31" s="17">
        <v>124</v>
      </c>
      <c r="N31" s="17">
        <v>124</v>
      </c>
      <c r="O31" s="17">
        <v>124</v>
      </c>
      <c r="P31" s="17">
        <v>124</v>
      </c>
      <c r="Q31" s="12"/>
      <c r="R31" s="18"/>
      <c r="S31" s="18"/>
      <c r="T31" s="18"/>
      <c r="U31" s="17"/>
      <c r="V31" s="17"/>
      <c r="W31" s="17"/>
    </row>
    <row r="32" spans="1:23" ht="18" customHeight="1">
      <c r="A32" s="146" t="s">
        <v>969</v>
      </c>
      <c r="B32" s="57"/>
      <c r="C32" s="142"/>
      <c r="D32" s="61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2"/>
      <c r="R32" s="18"/>
      <c r="S32" s="18"/>
      <c r="T32" s="18"/>
      <c r="U32" s="17"/>
      <c r="V32" s="17"/>
      <c r="W32" s="17"/>
    </row>
    <row r="33" spans="1:23" ht="18" customHeight="1">
      <c r="A33" s="146"/>
      <c r="B33" s="59" t="s">
        <v>774</v>
      </c>
      <c r="C33" s="142" t="s">
        <v>983</v>
      </c>
      <c r="D33" s="56" t="s">
        <v>369</v>
      </c>
      <c r="E33" s="17">
        <v>100</v>
      </c>
      <c r="F33" s="17">
        <v>100</v>
      </c>
      <c r="G33" s="17">
        <v>106</v>
      </c>
      <c r="H33" s="17">
        <v>106</v>
      </c>
      <c r="I33" s="17">
        <v>106</v>
      </c>
      <c r="J33" s="17">
        <v>106</v>
      </c>
      <c r="K33" s="17">
        <v>106</v>
      </c>
      <c r="L33" s="17">
        <v>106</v>
      </c>
      <c r="M33" s="17">
        <v>106</v>
      </c>
      <c r="N33" s="17">
        <v>106</v>
      </c>
      <c r="O33" s="17">
        <v>106</v>
      </c>
      <c r="P33" s="17">
        <v>106</v>
      </c>
      <c r="Q33" s="12"/>
      <c r="R33" s="18"/>
      <c r="S33" s="18"/>
      <c r="T33" s="18"/>
      <c r="U33" s="17"/>
      <c r="V33" s="17"/>
      <c r="W33" s="17"/>
    </row>
    <row r="34" spans="1:23" ht="18" customHeight="1">
      <c r="A34" s="58"/>
      <c r="B34" s="59" t="s">
        <v>775</v>
      </c>
      <c r="C34" s="142" t="s">
        <v>523</v>
      </c>
      <c r="D34" s="61" t="s">
        <v>369</v>
      </c>
      <c r="E34" s="17">
        <v>83</v>
      </c>
      <c r="F34" s="17">
        <v>83</v>
      </c>
      <c r="G34" s="17">
        <v>83</v>
      </c>
      <c r="H34" s="17">
        <v>83</v>
      </c>
      <c r="I34" s="17">
        <v>83</v>
      </c>
      <c r="J34" s="17">
        <v>83</v>
      </c>
      <c r="K34" s="17">
        <v>83</v>
      </c>
      <c r="L34" s="17">
        <v>83</v>
      </c>
      <c r="M34" s="17">
        <v>83</v>
      </c>
      <c r="N34" s="17">
        <v>83</v>
      </c>
      <c r="O34" s="17">
        <v>83</v>
      </c>
      <c r="P34" s="17">
        <v>83</v>
      </c>
      <c r="Q34" s="12"/>
      <c r="R34" s="18"/>
      <c r="S34" s="18"/>
      <c r="T34" s="18"/>
      <c r="U34" s="17"/>
      <c r="V34" s="17"/>
      <c r="W34" s="17"/>
    </row>
    <row r="35" spans="1:23" ht="18" customHeight="1">
      <c r="A35" s="58"/>
      <c r="B35" s="59" t="s">
        <v>776</v>
      </c>
      <c r="C35" s="142" t="s">
        <v>984</v>
      </c>
      <c r="D35" s="56" t="s">
        <v>369</v>
      </c>
      <c r="E35" s="17">
        <v>106</v>
      </c>
      <c r="F35" s="17">
        <v>106</v>
      </c>
      <c r="G35" s="17">
        <v>123</v>
      </c>
      <c r="H35" s="17">
        <v>123</v>
      </c>
      <c r="I35" s="17">
        <v>123</v>
      </c>
      <c r="J35" s="17">
        <v>123</v>
      </c>
      <c r="K35" s="17">
        <v>130</v>
      </c>
      <c r="L35" s="17">
        <v>130</v>
      </c>
      <c r="M35" s="17">
        <v>130</v>
      </c>
      <c r="N35" s="17">
        <v>130</v>
      </c>
      <c r="O35" s="17">
        <v>130</v>
      </c>
      <c r="P35" s="17">
        <v>131</v>
      </c>
      <c r="Q35" s="12"/>
      <c r="R35" s="18"/>
      <c r="S35" s="18"/>
      <c r="T35" s="18"/>
      <c r="U35" s="17"/>
      <c r="V35" s="17"/>
      <c r="W35" s="17"/>
    </row>
    <row r="36" spans="1:23" ht="18" customHeight="1">
      <c r="A36" s="58"/>
      <c r="B36" s="59" t="s">
        <v>103</v>
      </c>
      <c r="C36" s="142" t="s">
        <v>441</v>
      </c>
      <c r="D36" s="56" t="s">
        <v>347</v>
      </c>
      <c r="E36" s="17" t="s">
        <v>777</v>
      </c>
      <c r="F36" s="17">
        <v>173</v>
      </c>
      <c r="G36" s="17">
        <v>173</v>
      </c>
      <c r="H36" s="17">
        <v>173</v>
      </c>
      <c r="I36" s="17">
        <v>173</v>
      </c>
      <c r="J36" s="17">
        <v>175</v>
      </c>
      <c r="K36" s="17">
        <v>183</v>
      </c>
      <c r="L36" s="17" t="s">
        <v>1159</v>
      </c>
      <c r="M36" s="17" t="s">
        <v>1160</v>
      </c>
      <c r="N36" s="17" t="s">
        <v>1160</v>
      </c>
      <c r="O36" s="17" t="s">
        <v>1161</v>
      </c>
      <c r="P36" s="17">
        <v>183</v>
      </c>
      <c r="Q36" s="12"/>
      <c r="R36" s="18"/>
      <c r="S36" s="18"/>
      <c r="T36" s="18"/>
      <c r="U36" s="17"/>
      <c r="V36" s="17"/>
      <c r="W36" s="17"/>
    </row>
    <row r="37" spans="1:23" ht="18" customHeight="1">
      <c r="A37" s="146"/>
      <c r="B37" s="59" t="s">
        <v>778</v>
      </c>
      <c r="C37" s="142" t="s">
        <v>524</v>
      </c>
      <c r="D37" s="56" t="s">
        <v>369</v>
      </c>
      <c r="E37" s="17">
        <v>118</v>
      </c>
      <c r="F37" s="17">
        <v>118</v>
      </c>
      <c r="G37" s="17">
        <v>118</v>
      </c>
      <c r="H37" s="17">
        <v>118</v>
      </c>
      <c r="I37" s="17">
        <v>118</v>
      </c>
      <c r="J37" s="17">
        <v>118</v>
      </c>
      <c r="K37" s="17">
        <v>118</v>
      </c>
      <c r="L37" s="17">
        <v>118</v>
      </c>
      <c r="M37" s="17">
        <v>118</v>
      </c>
      <c r="N37" s="17">
        <v>118</v>
      </c>
      <c r="O37" s="17">
        <v>118</v>
      </c>
      <c r="P37" s="17">
        <v>118</v>
      </c>
      <c r="Q37" s="12"/>
      <c r="R37" s="18"/>
      <c r="S37" s="18"/>
      <c r="T37" s="18"/>
      <c r="U37" s="17"/>
      <c r="V37" s="17"/>
      <c r="W37" s="17"/>
    </row>
    <row r="38" spans="1:23" ht="18" customHeight="1">
      <c r="A38" s="146"/>
      <c r="B38" s="59" t="s">
        <v>104</v>
      </c>
      <c r="C38" s="142" t="s">
        <v>525</v>
      </c>
      <c r="D38" s="56" t="s">
        <v>369</v>
      </c>
      <c r="E38" s="17">
        <v>77</v>
      </c>
      <c r="F38" s="17">
        <v>77</v>
      </c>
      <c r="G38" s="17">
        <v>79</v>
      </c>
      <c r="H38" s="17">
        <v>79</v>
      </c>
      <c r="I38" s="17">
        <v>79</v>
      </c>
      <c r="J38" s="17">
        <v>79</v>
      </c>
      <c r="K38" s="17">
        <v>79</v>
      </c>
      <c r="L38" s="17">
        <v>79</v>
      </c>
      <c r="M38" s="17">
        <v>79</v>
      </c>
      <c r="N38" s="17">
        <v>79</v>
      </c>
      <c r="O38" s="17">
        <v>76</v>
      </c>
      <c r="P38" s="17">
        <v>76</v>
      </c>
      <c r="Q38" s="12"/>
      <c r="R38" s="18"/>
      <c r="S38" s="18"/>
      <c r="T38" s="18"/>
      <c r="U38" s="17"/>
      <c r="V38" s="17"/>
      <c r="W38" s="17"/>
    </row>
    <row r="39" spans="1:23" ht="18" customHeight="1">
      <c r="A39" s="146"/>
      <c r="B39" s="59" t="s">
        <v>779</v>
      </c>
      <c r="C39" s="142" t="s">
        <v>647</v>
      </c>
      <c r="D39" s="56" t="s">
        <v>996</v>
      </c>
      <c r="E39" s="17">
        <v>50</v>
      </c>
      <c r="F39" s="17">
        <v>50</v>
      </c>
      <c r="G39" s="17">
        <v>50</v>
      </c>
      <c r="H39" s="17">
        <v>50</v>
      </c>
      <c r="I39" s="17">
        <v>50</v>
      </c>
      <c r="J39" s="17">
        <v>50</v>
      </c>
      <c r="K39" s="17">
        <v>50</v>
      </c>
      <c r="L39" s="17">
        <v>50</v>
      </c>
      <c r="M39" s="17">
        <v>50</v>
      </c>
      <c r="N39" s="17">
        <v>50</v>
      </c>
      <c r="O39" s="17">
        <v>50</v>
      </c>
      <c r="P39" s="17">
        <v>50</v>
      </c>
      <c r="Q39" s="12"/>
      <c r="R39" s="18"/>
      <c r="S39" s="18"/>
      <c r="T39" s="18"/>
      <c r="U39" s="17"/>
      <c r="V39" s="17"/>
      <c r="W39" s="17"/>
    </row>
    <row r="40" spans="1:23" ht="18" customHeight="1">
      <c r="A40" s="58"/>
      <c r="B40" s="59" t="s">
        <v>105</v>
      </c>
      <c r="C40" s="142" t="s">
        <v>442</v>
      </c>
      <c r="D40" s="56" t="s">
        <v>369</v>
      </c>
      <c r="E40" s="17">
        <v>105</v>
      </c>
      <c r="F40" s="17">
        <v>105</v>
      </c>
      <c r="G40" s="17">
        <v>106</v>
      </c>
      <c r="H40" s="17">
        <v>106</v>
      </c>
      <c r="I40" s="17">
        <v>106</v>
      </c>
      <c r="J40" s="17">
        <v>106</v>
      </c>
      <c r="K40" s="17">
        <v>106</v>
      </c>
      <c r="L40" s="17">
        <v>106</v>
      </c>
      <c r="M40" s="17">
        <v>106</v>
      </c>
      <c r="N40" s="17">
        <v>105</v>
      </c>
      <c r="O40" s="17">
        <v>105</v>
      </c>
      <c r="P40" s="17">
        <v>105</v>
      </c>
      <c r="Q40" s="12"/>
      <c r="R40" s="18"/>
      <c r="S40" s="18"/>
      <c r="T40" s="18"/>
      <c r="U40" s="17"/>
      <c r="V40" s="17"/>
      <c r="W40" s="17"/>
    </row>
    <row r="41" spans="1:23" ht="18" customHeight="1">
      <c r="A41" s="58"/>
      <c r="B41" s="59" t="s">
        <v>521</v>
      </c>
      <c r="C41" s="142" t="s">
        <v>526</v>
      </c>
      <c r="D41" s="61" t="s">
        <v>369</v>
      </c>
      <c r="E41" s="3">
        <v>122</v>
      </c>
      <c r="F41" s="3">
        <v>122</v>
      </c>
      <c r="G41" s="3">
        <v>122</v>
      </c>
      <c r="H41" s="3">
        <v>122</v>
      </c>
      <c r="I41" s="3">
        <v>122</v>
      </c>
      <c r="J41" s="3">
        <v>122</v>
      </c>
      <c r="K41" s="3">
        <v>122</v>
      </c>
      <c r="L41" s="3">
        <v>122</v>
      </c>
      <c r="M41" s="3">
        <v>116</v>
      </c>
      <c r="N41" s="3">
        <v>116</v>
      </c>
      <c r="O41" s="3">
        <v>116</v>
      </c>
      <c r="P41" s="3">
        <v>116</v>
      </c>
      <c r="Q41" s="12"/>
      <c r="R41" s="18"/>
      <c r="S41" s="18"/>
      <c r="T41" s="18"/>
      <c r="U41" s="176"/>
      <c r="V41" s="176"/>
      <c r="W41" s="176"/>
    </row>
    <row r="42" spans="1:23" ht="18" customHeight="1">
      <c r="A42" s="58"/>
      <c r="B42" s="59" t="s">
        <v>120</v>
      </c>
      <c r="C42" s="142" t="s">
        <v>780</v>
      </c>
      <c r="D42" s="56" t="s">
        <v>369</v>
      </c>
      <c r="E42" s="17">
        <v>92</v>
      </c>
      <c r="F42" s="17">
        <v>92</v>
      </c>
      <c r="G42" s="17">
        <v>102</v>
      </c>
      <c r="H42" s="17">
        <v>102</v>
      </c>
      <c r="I42" s="17">
        <v>105</v>
      </c>
      <c r="J42" s="17">
        <v>105</v>
      </c>
      <c r="K42" s="17">
        <v>105</v>
      </c>
      <c r="L42" s="17">
        <v>105</v>
      </c>
      <c r="M42" s="17">
        <v>105</v>
      </c>
      <c r="N42" s="17">
        <v>107</v>
      </c>
      <c r="O42" s="17">
        <v>107</v>
      </c>
      <c r="P42" s="17">
        <v>107</v>
      </c>
      <c r="Q42" s="12"/>
      <c r="R42" s="18"/>
      <c r="S42" s="18"/>
      <c r="T42" s="18"/>
      <c r="U42" s="17"/>
      <c r="V42" s="17"/>
      <c r="W42" s="17"/>
    </row>
    <row r="43" spans="1:23" ht="18" customHeight="1">
      <c r="A43" s="58"/>
      <c r="B43" s="59" t="s">
        <v>781</v>
      </c>
      <c r="C43" s="142" t="s">
        <v>527</v>
      </c>
      <c r="D43" s="56" t="s">
        <v>369</v>
      </c>
      <c r="E43" s="17">
        <v>82</v>
      </c>
      <c r="F43" s="17">
        <v>83</v>
      </c>
      <c r="G43" s="17">
        <v>75</v>
      </c>
      <c r="H43" s="17">
        <v>75</v>
      </c>
      <c r="I43" s="17">
        <v>75</v>
      </c>
      <c r="J43" s="17">
        <v>75</v>
      </c>
      <c r="K43" s="17">
        <v>75</v>
      </c>
      <c r="L43" s="17">
        <v>78</v>
      </c>
      <c r="M43" s="17">
        <v>85</v>
      </c>
      <c r="N43" s="17">
        <v>84</v>
      </c>
      <c r="O43" s="17">
        <v>80</v>
      </c>
      <c r="P43" s="17">
        <v>80</v>
      </c>
      <c r="Q43" s="12"/>
      <c r="R43" s="18"/>
      <c r="S43" s="18"/>
      <c r="T43" s="18"/>
      <c r="U43" s="17"/>
      <c r="V43" s="17"/>
      <c r="W43" s="17"/>
    </row>
    <row r="44" spans="1:23" ht="24" customHeight="1">
      <c r="A44" s="285"/>
      <c r="B44" s="289" t="s">
        <v>106</v>
      </c>
      <c r="C44" s="286" t="s">
        <v>443</v>
      </c>
      <c r="D44" s="287" t="s">
        <v>369</v>
      </c>
      <c r="E44" s="290">
        <v>240</v>
      </c>
      <c r="F44" s="288">
        <v>240</v>
      </c>
      <c r="G44" s="288">
        <v>240</v>
      </c>
      <c r="H44" s="288">
        <v>240</v>
      </c>
      <c r="I44" s="288">
        <v>240</v>
      </c>
      <c r="J44" s="288">
        <v>240</v>
      </c>
      <c r="K44" s="288">
        <v>240</v>
      </c>
      <c r="L44" s="288">
        <v>240</v>
      </c>
      <c r="M44" s="288">
        <v>240</v>
      </c>
      <c r="N44" s="288">
        <v>240</v>
      </c>
      <c r="O44" s="288">
        <v>239</v>
      </c>
      <c r="P44" s="288">
        <v>239</v>
      </c>
      <c r="Q44" s="12"/>
      <c r="R44" s="18"/>
      <c r="S44" s="18"/>
      <c r="T44" s="18"/>
      <c r="U44" s="17"/>
      <c r="V44" s="17"/>
      <c r="W44" s="17"/>
    </row>
    <row r="45" spans="1:23" ht="24" customHeight="1">
      <c r="A45" s="285"/>
      <c r="B45" s="289"/>
      <c r="C45" s="286"/>
      <c r="D45" s="287"/>
      <c r="E45" s="290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12"/>
      <c r="R45" s="18"/>
      <c r="S45" s="18"/>
      <c r="T45" s="18"/>
      <c r="U45" s="17"/>
      <c r="V45" s="17"/>
      <c r="W45" s="17"/>
    </row>
    <row r="46" spans="1:23" ht="18" customHeight="1">
      <c r="A46" s="58"/>
      <c r="B46" s="59" t="s">
        <v>782</v>
      </c>
      <c r="C46" s="142" t="s">
        <v>528</v>
      </c>
      <c r="D46" s="56" t="s">
        <v>369</v>
      </c>
      <c r="E46" s="17">
        <v>57</v>
      </c>
      <c r="F46" s="17">
        <v>57</v>
      </c>
      <c r="G46" s="17">
        <v>57</v>
      </c>
      <c r="H46" s="17">
        <v>57</v>
      </c>
      <c r="I46" s="17">
        <v>57</v>
      </c>
      <c r="J46" s="17">
        <v>57</v>
      </c>
      <c r="K46" s="17">
        <v>57</v>
      </c>
      <c r="L46" s="17">
        <v>57</v>
      </c>
      <c r="M46" s="17">
        <v>56</v>
      </c>
      <c r="N46" s="17">
        <v>54</v>
      </c>
      <c r="O46" s="17">
        <v>54</v>
      </c>
      <c r="P46" s="17">
        <v>54</v>
      </c>
      <c r="Q46" s="12"/>
      <c r="R46" s="18"/>
      <c r="S46" s="18"/>
      <c r="T46" s="18"/>
      <c r="U46" s="17"/>
      <c r="V46" s="17"/>
      <c r="W46" s="17"/>
    </row>
    <row r="47" spans="1:23" ht="18" customHeight="1">
      <c r="A47" s="58"/>
      <c r="B47" s="59" t="s">
        <v>522</v>
      </c>
      <c r="C47" s="142" t="s">
        <v>783</v>
      </c>
      <c r="D47" s="56" t="s">
        <v>947</v>
      </c>
      <c r="E47" s="17">
        <v>134</v>
      </c>
      <c r="F47" s="17">
        <v>134</v>
      </c>
      <c r="G47" s="17">
        <v>133</v>
      </c>
      <c r="H47" s="17">
        <v>133</v>
      </c>
      <c r="I47" s="17">
        <v>133</v>
      </c>
      <c r="J47" s="17">
        <v>133</v>
      </c>
      <c r="K47" s="17">
        <v>133</v>
      </c>
      <c r="L47" s="17">
        <v>133</v>
      </c>
      <c r="M47" s="17">
        <v>138</v>
      </c>
      <c r="N47" s="17">
        <v>138</v>
      </c>
      <c r="O47" s="17">
        <v>140</v>
      </c>
      <c r="P47" s="17">
        <v>140</v>
      </c>
      <c r="Q47" s="12"/>
      <c r="R47" s="18"/>
      <c r="S47" s="18"/>
      <c r="T47" s="18"/>
      <c r="U47" s="17"/>
      <c r="V47" s="17"/>
      <c r="W47" s="17"/>
    </row>
    <row r="48" spans="1:23" ht="18" customHeight="1">
      <c r="A48" s="146"/>
      <c r="B48" s="59" t="s">
        <v>784</v>
      </c>
      <c r="C48" s="142" t="s">
        <v>985</v>
      </c>
      <c r="D48" s="56" t="s">
        <v>347</v>
      </c>
      <c r="E48" s="17">
        <v>50</v>
      </c>
      <c r="F48" s="17">
        <v>50</v>
      </c>
      <c r="G48" s="17">
        <v>50</v>
      </c>
      <c r="H48" s="17">
        <v>50</v>
      </c>
      <c r="I48" s="17">
        <v>50</v>
      </c>
      <c r="J48" s="17">
        <v>50</v>
      </c>
      <c r="K48" s="17">
        <v>50</v>
      </c>
      <c r="L48" s="17">
        <v>50</v>
      </c>
      <c r="M48" s="17">
        <v>50</v>
      </c>
      <c r="N48" s="17">
        <v>50</v>
      </c>
      <c r="O48" s="17">
        <v>50</v>
      </c>
      <c r="P48" s="17">
        <v>50</v>
      </c>
      <c r="Q48" s="12"/>
      <c r="R48" s="18"/>
      <c r="S48" s="18"/>
      <c r="T48" s="18"/>
      <c r="U48" s="17"/>
      <c r="V48" s="17"/>
      <c r="W48" s="17"/>
    </row>
    <row r="49" spans="1:16" ht="18" customHeight="1">
      <c r="A49" s="283" t="s">
        <v>1012</v>
      </c>
      <c r="B49" s="284"/>
      <c r="C49" s="76"/>
      <c r="D49" s="204"/>
      <c r="E49" s="177"/>
      <c r="F49" s="177"/>
      <c r="G49" s="177"/>
      <c r="H49" s="177"/>
      <c r="I49" s="177"/>
      <c r="J49" s="177"/>
      <c r="K49" s="177"/>
      <c r="L49" s="177"/>
      <c r="M49" s="177"/>
      <c r="N49" s="179"/>
      <c r="O49" s="179"/>
      <c r="P49" s="179"/>
    </row>
    <row r="50" spans="1:16" ht="18" customHeight="1">
      <c r="A50" s="97"/>
      <c r="B50" s="63" t="s">
        <v>785</v>
      </c>
      <c r="C50" s="76" t="s">
        <v>986</v>
      </c>
      <c r="D50" s="204" t="s">
        <v>951</v>
      </c>
      <c r="E50" s="177">
        <v>260</v>
      </c>
      <c r="F50" s="177">
        <v>251</v>
      </c>
      <c r="G50" s="177">
        <v>274</v>
      </c>
      <c r="H50" s="177">
        <v>287</v>
      </c>
      <c r="I50" s="17" t="s">
        <v>777</v>
      </c>
      <c r="J50" s="17" t="s">
        <v>777</v>
      </c>
      <c r="K50" s="17" t="s">
        <v>777</v>
      </c>
      <c r="L50" s="17" t="s">
        <v>777</v>
      </c>
      <c r="M50" s="177">
        <v>961</v>
      </c>
      <c r="N50" s="179">
        <v>369</v>
      </c>
      <c r="O50" s="179">
        <v>211</v>
      </c>
      <c r="P50" s="179">
        <v>199</v>
      </c>
    </row>
    <row r="51" spans="1:16" ht="18" customHeight="1">
      <c r="A51" s="97"/>
      <c r="B51" s="63" t="s">
        <v>444</v>
      </c>
      <c r="C51" s="76" t="s">
        <v>987</v>
      </c>
      <c r="D51" s="204" t="s">
        <v>951</v>
      </c>
      <c r="E51" s="17" t="s">
        <v>777</v>
      </c>
      <c r="F51" s="177">
        <v>330</v>
      </c>
      <c r="G51" s="177">
        <v>314</v>
      </c>
      <c r="H51" s="177">
        <v>332</v>
      </c>
      <c r="I51" s="177">
        <v>394</v>
      </c>
      <c r="J51" s="177">
        <v>463</v>
      </c>
      <c r="K51" s="179" t="s">
        <v>777</v>
      </c>
      <c r="L51" s="17" t="s">
        <v>777</v>
      </c>
      <c r="M51" s="17" t="s">
        <v>777</v>
      </c>
      <c r="N51" s="17" t="s">
        <v>777</v>
      </c>
      <c r="O51" s="17" t="s">
        <v>777</v>
      </c>
      <c r="P51" s="17" t="s">
        <v>777</v>
      </c>
    </row>
    <row r="52" spans="1:16" ht="18" customHeight="1">
      <c r="A52" s="97"/>
      <c r="B52" s="63" t="s">
        <v>786</v>
      </c>
      <c r="C52" s="76" t="s">
        <v>988</v>
      </c>
      <c r="D52" s="204" t="s">
        <v>951</v>
      </c>
      <c r="E52" s="177">
        <v>451</v>
      </c>
      <c r="F52" s="177">
        <v>401</v>
      </c>
      <c r="G52" s="177">
        <v>392</v>
      </c>
      <c r="H52" s="177">
        <v>389</v>
      </c>
      <c r="I52" s="17" t="s">
        <v>777</v>
      </c>
      <c r="J52" s="17" t="s">
        <v>777</v>
      </c>
      <c r="K52" s="17" t="s">
        <v>777</v>
      </c>
      <c r="L52" s="17" t="s">
        <v>777</v>
      </c>
      <c r="M52" s="17">
        <v>479</v>
      </c>
      <c r="N52" s="179">
        <v>438</v>
      </c>
      <c r="O52" s="179">
        <v>410</v>
      </c>
      <c r="P52" s="179">
        <v>433</v>
      </c>
    </row>
    <row r="53" spans="1:16" ht="18" customHeight="1">
      <c r="A53" s="97"/>
      <c r="B53" s="63" t="s">
        <v>47</v>
      </c>
      <c r="C53" s="76" t="s">
        <v>989</v>
      </c>
      <c r="D53" s="204" t="s">
        <v>951</v>
      </c>
      <c r="E53" s="177">
        <v>554</v>
      </c>
      <c r="F53" s="177">
        <v>520</v>
      </c>
      <c r="G53" s="177">
        <v>579</v>
      </c>
      <c r="H53" s="177">
        <v>543</v>
      </c>
      <c r="I53" s="177">
        <v>626</v>
      </c>
      <c r="J53" s="177">
        <v>620</v>
      </c>
      <c r="K53" s="17" t="s">
        <v>777</v>
      </c>
      <c r="L53" s="17" t="s">
        <v>777</v>
      </c>
      <c r="M53" s="17" t="s">
        <v>777</v>
      </c>
      <c r="N53" s="179" t="s">
        <v>777</v>
      </c>
      <c r="O53" s="179">
        <v>525</v>
      </c>
      <c r="P53" s="179">
        <v>526</v>
      </c>
    </row>
    <row r="54" spans="1:17" ht="18" customHeight="1">
      <c r="A54" s="97"/>
      <c r="B54" s="63" t="s">
        <v>787</v>
      </c>
      <c r="C54" s="76" t="s">
        <v>990</v>
      </c>
      <c r="D54" s="204" t="s">
        <v>951</v>
      </c>
      <c r="E54" s="17" t="s">
        <v>777</v>
      </c>
      <c r="F54" s="17" t="s">
        <v>777</v>
      </c>
      <c r="G54" s="17" t="s">
        <v>777</v>
      </c>
      <c r="H54" s="17" t="s">
        <v>777</v>
      </c>
      <c r="I54" s="17" t="s">
        <v>725</v>
      </c>
      <c r="J54" s="17" t="s">
        <v>777</v>
      </c>
      <c r="K54" s="17" t="s">
        <v>777</v>
      </c>
      <c r="L54" s="17" t="s">
        <v>777</v>
      </c>
      <c r="M54" s="177">
        <v>364</v>
      </c>
      <c r="N54" s="179">
        <v>368</v>
      </c>
      <c r="O54" s="179">
        <v>512</v>
      </c>
      <c r="P54" s="17" t="s">
        <v>777</v>
      </c>
      <c r="Q54" s="136"/>
    </row>
    <row r="55" spans="1:23" ht="18" customHeight="1">
      <c r="A55" s="26"/>
      <c r="B55" s="39" t="s">
        <v>788</v>
      </c>
      <c r="C55" s="83" t="s">
        <v>991</v>
      </c>
      <c r="D55" s="56" t="s">
        <v>951</v>
      </c>
      <c r="E55" s="17">
        <v>575</v>
      </c>
      <c r="F55" s="17" t="s">
        <v>777</v>
      </c>
      <c r="G55" s="17" t="s">
        <v>777</v>
      </c>
      <c r="H55" s="17" t="s">
        <v>777</v>
      </c>
      <c r="I55" s="17" t="s">
        <v>777</v>
      </c>
      <c r="J55" s="17" t="s">
        <v>777</v>
      </c>
      <c r="K55" s="17" t="s">
        <v>777</v>
      </c>
      <c r="L55" s="17" t="s">
        <v>777</v>
      </c>
      <c r="M55" s="17" t="s">
        <v>777</v>
      </c>
      <c r="N55" s="17">
        <v>851</v>
      </c>
      <c r="O55" s="17">
        <v>560</v>
      </c>
      <c r="P55" s="17">
        <v>560</v>
      </c>
      <c r="Q55" s="12"/>
      <c r="R55" s="18"/>
      <c r="S55" s="18"/>
      <c r="T55" s="18"/>
      <c r="U55" s="17"/>
      <c r="V55" s="17"/>
      <c r="W55" s="17"/>
    </row>
    <row r="56" spans="1:17" ht="18" customHeight="1">
      <c r="A56" s="97"/>
      <c r="B56" s="63" t="s">
        <v>789</v>
      </c>
      <c r="C56" s="76" t="s">
        <v>992</v>
      </c>
      <c r="D56" s="56" t="s">
        <v>951</v>
      </c>
      <c r="E56" s="17" t="s">
        <v>777</v>
      </c>
      <c r="F56" s="17" t="s">
        <v>777</v>
      </c>
      <c r="G56" s="17" t="s">
        <v>777</v>
      </c>
      <c r="H56" s="17" t="s">
        <v>777</v>
      </c>
      <c r="I56" s="17" t="s">
        <v>777</v>
      </c>
      <c r="J56" s="177">
        <v>1510</v>
      </c>
      <c r="K56" s="177">
        <v>994</v>
      </c>
      <c r="L56" s="177">
        <v>608</v>
      </c>
      <c r="M56" s="177">
        <v>613</v>
      </c>
      <c r="N56" s="179" t="s">
        <v>777</v>
      </c>
      <c r="O56" s="17" t="s">
        <v>777</v>
      </c>
      <c r="P56" s="17" t="s">
        <v>777</v>
      </c>
      <c r="Q56" s="136"/>
    </row>
    <row r="57" spans="1:17" ht="18" customHeight="1">
      <c r="A57" s="97"/>
      <c r="B57" s="63" t="s">
        <v>47</v>
      </c>
      <c r="C57" s="76" t="s">
        <v>265</v>
      </c>
      <c r="D57" s="56" t="s">
        <v>951</v>
      </c>
      <c r="E57" s="17" t="s">
        <v>777</v>
      </c>
      <c r="F57" s="17" t="s">
        <v>777</v>
      </c>
      <c r="G57" s="17" t="s">
        <v>777</v>
      </c>
      <c r="H57" s="17" t="s">
        <v>777</v>
      </c>
      <c r="I57" s="17" t="s">
        <v>777</v>
      </c>
      <c r="J57" s="17" t="s">
        <v>777</v>
      </c>
      <c r="K57" s="177">
        <v>1670</v>
      </c>
      <c r="L57" s="177">
        <v>1270</v>
      </c>
      <c r="M57" s="177">
        <v>554</v>
      </c>
      <c r="N57" s="3">
        <v>567</v>
      </c>
      <c r="O57" s="179" t="s">
        <v>777</v>
      </c>
      <c r="P57" s="17" t="s">
        <v>777</v>
      </c>
      <c r="Q57" s="136"/>
    </row>
    <row r="58" spans="1:23" ht="18" customHeight="1">
      <c r="A58" s="146"/>
      <c r="B58" s="57" t="s">
        <v>790</v>
      </c>
      <c r="C58" s="142" t="s">
        <v>791</v>
      </c>
      <c r="D58" s="56" t="s">
        <v>951</v>
      </c>
      <c r="E58" s="17" t="s">
        <v>777</v>
      </c>
      <c r="F58" s="17" t="s">
        <v>777</v>
      </c>
      <c r="G58" s="17" t="s">
        <v>777</v>
      </c>
      <c r="H58" s="17">
        <v>896</v>
      </c>
      <c r="I58" s="17">
        <v>464</v>
      </c>
      <c r="J58" s="17">
        <v>286</v>
      </c>
      <c r="K58" s="17">
        <v>214</v>
      </c>
      <c r="L58" s="17">
        <v>182</v>
      </c>
      <c r="M58" s="17">
        <v>142</v>
      </c>
      <c r="N58" s="17" t="s">
        <v>777</v>
      </c>
      <c r="O58" s="17" t="s">
        <v>777</v>
      </c>
      <c r="P58" s="17" t="s">
        <v>777</v>
      </c>
      <c r="Q58" s="12"/>
      <c r="R58" s="18"/>
      <c r="S58" s="18"/>
      <c r="T58" s="18"/>
      <c r="U58" s="17"/>
      <c r="V58" s="17"/>
      <c r="W58" s="17"/>
    </row>
    <row r="59" spans="1:23" ht="18" customHeight="1">
      <c r="A59" s="26"/>
      <c r="B59" s="39" t="s">
        <v>792</v>
      </c>
      <c r="C59" s="142" t="s">
        <v>993</v>
      </c>
      <c r="D59" s="56" t="s">
        <v>951</v>
      </c>
      <c r="E59" s="17" t="s">
        <v>777</v>
      </c>
      <c r="F59" s="17" t="s">
        <v>777</v>
      </c>
      <c r="G59" s="17" t="s">
        <v>777</v>
      </c>
      <c r="H59" s="17" t="s">
        <v>777</v>
      </c>
      <c r="I59" s="17" t="s">
        <v>777</v>
      </c>
      <c r="J59" s="17" t="s">
        <v>777</v>
      </c>
      <c r="K59" s="17">
        <v>575</v>
      </c>
      <c r="L59" s="17">
        <v>638</v>
      </c>
      <c r="M59" s="17">
        <v>560</v>
      </c>
      <c r="N59" s="17" t="s">
        <v>777</v>
      </c>
      <c r="O59" s="17" t="s">
        <v>777</v>
      </c>
      <c r="P59" s="17" t="s">
        <v>777</v>
      </c>
      <c r="Q59" s="12"/>
      <c r="R59" s="18"/>
      <c r="S59" s="18"/>
      <c r="T59" s="18"/>
      <c r="U59" s="17"/>
      <c r="V59" s="17"/>
      <c r="W59" s="17"/>
    </row>
    <row r="60" spans="1:23" ht="18" customHeight="1">
      <c r="A60" s="58"/>
      <c r="B60" s="59" t="s">
        <v>95</v>
      </c>
      <c r="C60" s="142" t="s">
        <v>267</v>
      </c>
      <c r="D60" s="56" t="s">
        <v>951</v>
      </c>
      <c r="E60" s="17" t="s">
        <v>793</v>
      </c>
      <c r="F60" s="17">
        <v>1270</v>
      </c>
      <c r="G60" s="17">
        <v>1330</v>
      </c>
      <c r="H60" s="17">
        <v>1110</v>
      </c>
      <c r="I60" s="17">
        <v>1170</v>
      </c>
      <c r="J60" s="17">
        <v>770</v>
      </c>
      <c r="K60" s="17" t="s">
        <v>793</v>
      </c>
      <c r="L60" s="17" t="s">
        <v>793</v>
      </c>
      <c r="M60" s="17" t="s">
        <v>793</v>
      </c>
      <c r="N60" s="17" t="s">
        <v>793</v>
      </c>
      <c r="O60" s="17" t="s">
        <v>793</v>
      </c>
      <c r="P60" s="17" t="s">
        <v>793</v>
      </c>
      <c r="Q60" s="12"/>
      <c r="R60" s="18"/>
      <c r="S60" s="18"/>
      <c r="T60" s="18"/>
      <c r="U60" s="17"/>
      <c r="V60" s="17"/>
      <c r="W60" s="17"/>
    </row>
    <row r="61" spans="1:23" ht="18" customHeight="1">
      <c r="A61" s="58"/>
      <c r="B61" s="59" t="s">
        <v>96</v>
      </c>
      <c r="C61" s="142"/>
      <c r="D61" s="56" t="s">
        <v>951</v>
      </c>
      <c r="E61" s="17">
        <v>197</v>
      </c>
      <c r="F61" s="17">
        <v>196</v>
      </c>
      <c r="G61" s="17">
        <v>221</v>
      </c>
      <c r="H61" s="17">
        <v>205</v>
      </c>
      <c r="I61" s="17">
        <v>219</v>
      </c>
      <c r="J61" s="17">
        <v>214</v>
      </c>
      <c r="K61" s="17">
        <v>212</v>
      </c>
      <c r="L61" s="17">
        <v>209</v>
      </c>
      <c r="M61" s="17">
        <v>220</v>
      </c>
      <c r="N61" s="17">
        <v>214</v>
      </c>
      <c r="O61" s="17">
        <v>213</v>
      </c>
      <c r="P61" s="17">
        <v>209</v>
      </c>
      <c r="Q61" s="12"/>
      <c r="R61" s="18"/>
      <c r="S61" s="18"/>
      <c r="T61" s="18"/>
      <c r="U61" s="17"/>
      <c r="V61" s="17"/>
      <c r="W61" s="17"/>
    </row>
    <row r="62" spans="1:23" ht="15" customHeight="1">
      <c r="A62" s="47"/>
      <c r="B62" s="40"/>
      <c r="C62" s="145"/>
      <c r="D62" s="4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2"/>
      <c r="R62" s="5"/>
      <c r="S62" s="187"/>
      <c r="T62" s="5"/>
      <c r="U62" s="17"/>
      <c r="V62" s="17"/>
      <c r="W62" s="17"/>
    </row>
    <row r="63" spans="1:23" ht="15" customHeight="1">
      <c r="A63" s="12"/>
      <c r="B63" s="18"/>
      <c r="C63" s="18"/>
      <c r="D63" s="1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5"/>
      <c r="R63" s="5"/>
      <c r="S63" s="187"/>
      <c r="T63" s="5"/>
      <c r="U63" s="17"/>
      <c r="V63" s="17"/>
      <c r="W63" s="17"/>
    </row>
    <row r="64" spans="1:23" ht="15" customHeight="1">
      <c r="A64" s="12"/>
      <c r="B64" s="18"/>
      <c r="C64" s="18"/>
      <c r="D64" s="18"/>
      <c r="E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5"/>
      <c r="R64" s="18"/>
      <c r="S64" s="18"/>
      <c r="T64" s="18"/>
      <c r="U64" s="17"/>
      <c r="V64" s="17"/>
      <c r="W64" s="17"/>
    </row>
    <row r="65" spans="1:23" ht="15" customHeight="1">
      <c r="A65" s="12"/>
      <c r="B65" s="18"/>
      <c r="C65" s="18"/>
      <c r="D65" s="1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5"/>
      <c r="R65" s="5"/>
      <c r="S65" s="5"/>
      <c r="T65" s="5"/>
      <c r="U65" s="5"/>
      <c r="V65" s="5"/>
      <c r="W65" s="5"/>
    </row>
    <row r="66" spans="1:23" ht="15" customHeight="1">
      <c r="A66" s="12"/>
      <c r="B66" s="18"/>
      <c r="C66" s="18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9"/>
      <c r="R66" s="5"/>
      <c r="S66" s="5"/>
      <c r="T66" s="5"/>
      <c r="U66" s="5"/>
      <c r="V66" s="5"/>
      <c r="W66" s="5"/>
    </row>
    <row r="67" spans="1:23" ht="15" customHeight="1">
      <c r="A67" s="5"/>
      <c r="B67" s="18"/>
      <c r="C67" s="18"/>
      <c r="D67" s="18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9"/>
      <c r="R67" s="5"/>
      <c r="S67" s="5"/>
      <c r="T67" s="5"/>
      <c r="U67" s="5"/>
      <c r="V67" s="5"/>
      <c r="W67" s="5"/>
    </row>
    <row r="68" spans="1:23" ht="15" customHeight="1">
      <c r="A68" s="4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9"/>
      <c r="R68" s="5"/>
      <c r="S68" s="5"/>
      <c r="T68" s="5"/>
      <c r="U68" s="5"/>
      <c r="V68" s="5"/>
      <c r="W68" s="5"/>
    </row>
    <row r="69" spans="1:23" ht="15" customHeight="1">
      <c r="A69" s="49"/>
      <c r="B69" s="5"/>
      <c r="C69" s="5"/>
      <c r="D69" s="5"/>
      <c r="Q69" s="28"/>
      <c r="R69" s="5"/>
      <c r="S69" s="5"/>
      <c r="T69" s="5"/>
      <c r="U69" s="5"/>
      <c r="V69" s="5"/>
      <c r="W69" s="5"/>
    </row>
    <row r="70" spans="17:23" ht="15" customHeight="1">
      <c r="Q70" s="49"/>
      <c r="R70" s="5"/>
      <c r="S70" s="5"/>
      <c r="T70" s="5"/>
      <c r="U70" s="5"/>
      <c r="V70" s="5"/>
      <c r="W70" s="5"/>
    </row>
    <row r="71" spans="17:23" ht="15" customHeight="1">
      <c r="Q71" s="49"/>
      <c r="R71" s="5"/>
      <c r="S71" s="5"/>
      <c r="T71" s="5"/>
      <c r="U71" s="5"/>
      <c r="V71" s="5"/>
      <c r="W71" s="5"/>
    </row>
    <row r="72" spans="17:23" ht="14.25">
      <c r="Q72" s="49"/>
      <c r="R72" s="5"/>
      <c r="S72" s="5"/>
      <c r="T72" s="5"/>
      <c r="U72" s="5"/>
      <c r="V72" s="5"/>
      <c r="W72" s="5"/>
    </row>
  </sheetData>
  <sheetProtection/>
  <mergeCells count="39">
    <mergeCell ref="I44:I45"/>
    <mergeCell ref="A4:B5"/>
    <mergeCell ref="C4:C5"/>
    <mergeCell ref="D4:D5"/>
    <mergeCell ref="Q4:R5"/>
    <mergeCell ref="M44:M45"/>
    <mergeCell ref="N44:N45"/>
    <mergeCell ref="O44:O45"/>
    <mergeCell ref="G44:G45"/>
    <mergeCell ref="U4:W4"/>
    <mergeCell ref="S4:S5"/>
    <mergeCell ref="T4:T5"/>
    <mergeCell ref="S11:S12"/>
    <mergeCell ref="S13:S15"/>
    <mergeCell ref="J44:J45"/>
    <mergeCell ref="L44:L45"/>
    <mergeCell ref="N4:N5"/>
    <mergeCell ref="O4:O5"/>
    <mergeCell ref="P4:P5"/>
    <mergeCell ref="A49:B49"/>
    <mergeCell ref="A44:A45"/>
    <mergeCell ref="C44:C45"/>
    <mergeCell ref="D44:D45"/>
    <mergeCell ref="P44:P45"/>
    <mergeCell ref="K44:K45"/>
    <mergeCell ref="B44:B45"/>
    <mergeCell ref="E44:E45"/>
    <mergeCell ref="F44:F45"/>
    <mergeCell ref="H44:H45"/>
    <mergeCell ref="A2:P2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72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14.25">
      <c r="A1" s="137" t="s">
        <v>1016</v>
      </c>
      <c r="P1" s="9" t="s">
        <v>1017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34"/>
      <c r="T2" s="34"/>
      <c r="U2" s="34"/>
      <c r="V2" s="34"/>
      <c r="W2" s="34"/>
    </row>
    <row r="3" spans="4:23" ht="19.5" customHeight="1" thickBot="1">
      <c r="D3" s="45"/>
      <c r="E3" s="45"/>
      <c r="F3" s="45"/>
      <c r="G3" s="46"/>
      <c r="H3" s="147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19.5" customHeight="1">
      <c r="A4" s="256" t="s">
        <v>1109</v>
      </c>
      <c r="B4" s="258"/>
      <c r="C4" s="267" t="s">
        <v>1108</v>
      </c>
      <c r="D4" s="269" t="s">
        <v>953</v>
      </c>
      <c r="E4" s="278" t="s">
        <v>933</v>
      </c>
      <c r="F4" s="278" t="s">
        <v>934</v>
      </c>
      <c r="G4" s="278" t="s">
        <v>935</v>
      </c>
      <c r="H4" s="278" t="s">
        <v>936</v>
      </c>
      <c r="I4" s="278" t="s">
        <v>937</v>
      </c>
      <c r="J4" s="278" t="s">
        <v>938</v>
      </c>
      <c r="K4" s="278" t="s">
        <v>939</v>
      </c>
      <c r="L4" s="278" t="s">
        <v>940</v>
      </c>
      <c r="M4" s="278" t="s">
        <v>941</v>
      </c>
      <c r="N4" s="278" t="s">
        <v>942</v>
      </c>
      <c r="O4" s="278" t="s">
        <v>943</v>
      </c>
      <c r="P4" s="280" t="s">
        <v>944</v>
      </c>
      <c r="Q4" s="270"/>
      <c r="R4" s="271"/>
      <c r="S4" s="270"/>
      <c r="T4" s="270"/>
      <c r="U4" s="270"/>
      <c r="V4" s="274"/>
      <c r="W4" s="274"/>
    </row>
    <row r="5" spans="1:23" ht="19.5" customHeight="1">
      <c r="A5" s="259"/>
      <c r="B5" s="260"/>
      <c r="C5" s="268"/>
      <c r="D5" s="26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68"/>
      <c r="Q5" s="271"/>
      <c r="R5" s="271"/>
      <c r="S5" s="271"/>
      <c r="T5" s="271"/>
      <c r="U5" s="16"/>
      <c r="V5" s="16"/>
      <c r="W5" s="16"/>
    </row>
    <row r="6" spans="1:23" ht="19.5" customHeight="1">
      <c r="A6" s="140"/>
      <c r="B6" s="52"/>
      <c r="C6" s="148"/>
      <c r="D6" s="65"/>
      <c r="E6" s="26"/>
      <c r="F6" s="18"/>
      <c r="G6" s="18"/>
      <c r="H6" s="26"/>
      <c r="I6" s="18"/>
      <c r="J6" s="18"/>
      <c r="K6" s="26"/>
      <c r="L6" s="18"/>
      <c r="M6" s="18"/>
      <c r="N6" s="26"/>
      <c r="O6" s="18"/>
      <c r="P6" s="18"/>
      <c r="Q6" s="12"/>
      <c r="R6" s="18"/>
      <c r="S6" s="18"/>
      <c r="T6" s="18"/>
      <c r="U6" s="15"/>
      <c r="V6" s="15"/>
      <c r="W6" s="15"/>
    </row>
    <row r="7" spans="1:16" ht="19.5" customHeight="1">
      <c r="A7" s="97"/>
      <c r="B7" s="63" t="s">
        <v>794</v>
      </c>
      <c r="C7" s="91" t="s">
        <v>1001</v>
      </c>
      <c r="D7" s="204" t="s">
        <v>951</v>
      </c>
      <c r="E7" s="177">
        <v>261</v>
      </c>
      <c r="F7" s="177">
        <v>329</v>
      </c>
      <c r="G7" s="177">
        <v>320</v>
      </c>
      <c r="H7" s="177">
        <v>364</v>
      </c>
      <c r="I7" s="177">
        <v>361</v>
      </c>
      <c r="J7" s="177">
        <v>498</v>
      </c>
      <c r="K7" s="177">
        <v>1110</v>
      </c>
      <c r="L7" s="177">
        <v>1320</v>
      </c>
      <c r="M7" s="177">
        <v>985</v>
      </c>
      <c r="N7" s="179">
        <v>982</v>
      </c>
      <c r="O7" s="179">
        <v>788</v>
      </c>
      <c r="P7" s="179">
        <v>634</v>
      </c>
    </row>
    <row r="8" spans="1:23" ht="19.5" customHeight="1">
      <c r="A8" s="58"/>
      <c r="B8" s="59" t="s">
        <v>266</v>
      </c>
      <c r="C8" s="142" t="s">
        <v>445</v>
      </c>
      <c r="D8" s="56" t="s">
        <v>951</v>
      </c>
      <c r="E8" s="17" t="s">
        <v>795</v>
      </c>
      <c r="F8" s="17" t="s">
        <v>795</v>
      </c>
      <c r="G8" s="17" t="s">
        <v>795</v>
      </c>
      <c r="H8" s="17">
        <v>834</v>
      </c>
      <c r="I8" s="17">
        <v>669</v>
      </c>
      <c r="J8" s="17">
        <v>506</v>
      </c>
      <c r="K8" s="17">
        <v>429</v>
      </c>
      <c r="L8" s="17" t="s">
        <v>795</v>
      </c>
      <c r="M8" s="17" t="s">
        <v>795</v>
      </c>
      <c r="N8" s="17" t="s">
        <v>795</v>
      </c>
      <c r="O8" s="17" t="s">
        <v>795</v>
      </c>
      <c r="P8" s="17" t="s">
        <v>795</v>
      </c>
      <c r="Q8" s="12"/>
      <c r="R8" s="18"/>
      <c r="S8" s="18"/>
      <c r="T8" s="18"/>
      <c r="U8" s="17"/>
      <c r="V8" s="17"/>
      <c r="W8" s="17"/>
    </row>
    <row r="9" spans="1:16" ht="19.5" customHeight="1">
      <c r="A9" s="97"/>
      <c r="B9" s="63" t="s">
        <v>796</v>
      </c>
      <c r="C9" s="76" t="s">
        <v>446</v>
      </c>
      <c r="D9" s="204" t="s">
        <v>951</v>
      </c>
      <c r="E9" s="177">
        <v>419</v>
      </c>
      <c r="F9" s="177">
        <v>419</v>
      </c>
      <c r="G9" s="177">
        <v>440</v>
      </c>
      <c r="H9" s="177">
        <v>500</v>
      </c>
      <c r="I9" s="177">
        <v>500</v>
      </c>
      <c r="J9" s="177">
        <v>500</v>
      </c>
      <c r="K9" s="177">
        <v>530</v>
      </c>
      <c r="L9" s="177">
        <v>530</v>
      </c>
      <c r="M9" s="177">
        <v>530</v>
      </c>
      <c r="N9" s="179">
        <v>530</v>
      </c>
      <c r="O9" s="179">
        <v>530</v>
      </c>
      <c r="P9" s="179">
        <v>520</v>
      </c>
    </row>
    <row r="10" spans="1:23" ht="19.5" customHeight="1">
      <c r="A10" s="293" t="s">
        <v>1002</v>
      </c>
      <c r="B10" s="294"/>
      <c r="C10" s="143"/>
      <c r="D10" s="6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2"/>
      <c r="R10" s="18"/>
      <c r="S10" s="18"/>
      <c r="T10" s="18"/>
      <c r="U10" s="17"/>
      <c r="V10" s="17"/>
      <c r="W10" s="17"/>
    </row>
    <row r="11" spans="1:23" ht="19.5" customHeight="1">
      <c r="A11" s="58"/>
      <c r="B11" s="60" t="s">
        <v>194</v>
      </c>
      <c r="C11" s="143" t="s">
        <v>1023</v>
      </c>
      <c r="D11" s="67" t="s">
        <v>949</v>
      </c>
      <c r="E11" s="17">
        <v>2010</v>
      </c>
      <c r="F11" s="17">
        <v>2010</v>
      </c>
      <c r="G11" s="17">
        <v>2010</v>
      </c>
      <c r="H11" s="17">
        <v>2010</v>
      </c>
      <c r="I11" s="17">
        <v>2010</v>
      </c>
      <c r="J11" s="17">
        <v>2010</v>
      </c>
      <c r="K11" s="17">
        <v>2010</v>
      </c>
      <c r="L11" s="17">
        <v>2010</v>
      </c>
      <c r="M11" s="17">
        <v>2010</v>
      </c>
      <c r="N11" s="17">
        <v>2010</v>
      </c>
      <c r="O11" s="17">
        <v>2010</v>
      </c>
      <c r="P11" s="17">
        <v>2010</v>
      </c>
      <c r="Q11" s="12"/>
      <c r="R11" s="18"/>
      <c r="S11" s="18"/>
      <c r="T11" s="18"/>
      <c r="U11" s="17"/>
      <c r="V11" s="17"/>
      <c r="W11" s="17"/>
    </row>
    <row r="12" spans="1:23" ht="19.5" customHeight="1">
      <c r="A12" s="58"/>
      <c r="B12" s="60" t="s">
        <v>47</v>
      </c>
      <c r="C12" s="143" t="s">
        <v>1054</v>
      </c>
      <c r="D12" s="67" t="s">
        <v>949</v>
      </c>
      <c r="E12" s="17">
        <v>1460</v>
      </c>
      <c r="F12" s="17">
        <v>1460</v>
      </c>
      <c r="G12" s="17">
        <v>1460</v>
      </c>
      <c r="H12" s="17">
        <v>1460</v>
      </c>
      <c r="I12" s="17">
        <v>1460</v>
      </c>
      <c r="J12" s="17">
        <v>1460</v>
      </c>
      <c r="K12" s="17">
        <v>1460</v>
      </c>
      <c r="L12" s="17">
        <v>1460</v>
      </c>
      <c r="M12" s="17">
        <v>1460</v>
      </c>
      <c r="N12" s="17">
        <v>1460</v>
      </c>
      <c r="O12" s="17">
        <v>1460</v>
      </c>
      <c r="P12" s="17">
        <v>1460</v>
      </c>
      <c r="Q12" s="12"/>
      <c r="R12" s="18"/>
      <c r="S12" s="18"/>
      <c r="T12" s="18"/>
      <c r="U12" s="17"/>
      <c r="V12" s="17"/>
      <c r="W12" s="17"/>
    </row>
    <row r="13" spans="1:23" ht="19.5" customHeight="1">
      <c r="A13" s="58"/>
      <c r="B13" s="60" t="s">
        <v>47</v>
      </c>
      <c r="C13" s="143" t="s">
        <v>1055</v>
      </c>
      <c r="D13" s="67" t="s">
        <v>949</v>
      </c>
      <c r="E13" s="17">
        <v>1080</v>
      </c>
      <c r="F13" s="17">
        <v>1080</v>
      </c>
      <c r="G13" s="17">
        <v>1080</v>
      </c>
      <c r="H13" s="17">
        <v>1080</v>
      </c>
      <c r="I13" s="17">
        <v>1080</v>
      </c>
      <c r="J13" s="17">
        <v>1080</v>
      </c>
      <c r="K13" s="17">
        <v>1080</v>
      </c>
      <c r="L13" s="17">
        <v>1080</v>
      </c>
      <c r="M13" s="17">
        <v>1080</v>
      </c>
      <c r="N13" s="17">
        <v>1080</v>
      </c>
      <c r="O13" s="17">
        <v>1080</v>
      </c>
      <c r="P13" s="17">
        <v>1080</v>
      </c>
      <c r="Q13" s="12"/>
      <c r="R13" s="18"/>
      <c r="S13" s="18"/>
      <c r="T13" s="18"/>
      <c r="U13" s="17"/>
      <c r="V13" s="17"/>
      <c r="W13" s="17"/>
    </row>
    <row r="14" spans="1:23" ht="19.5" customHeight="1">
      <c r="A14" s="58"/>
      <c r="B14" s="60" t="s">
        <v>648</v>
      </c>
      <c r="C14" s="143" t="s">
        <v>649</v>
      </c>
      <c r="D14" s="67" t="s">
        <v>949</v>
      </c>
      <c r="E14" s="17">
        <v>710</v>
      </c>
      <c r="F14" s="17">
        <v>710</v>
      </c>
      <c r="G14" s="17">
        <v>710</v>
      </c>
      <c r="H14" s="17">
        <v>710</v>
      </c>
      <c r="I14" s="17">
        <v>710</v>
      </c>
      <c r="J14" s="17">
        <v>710</v>
      </c>
      <c r="K14" s="17">
        <v>710</v>
      </c>
      <c r="L14" s="17">
        <v>710</v>
      </c>
      <c r="M14" s="17">
        <v>710</v>
      </c>
      <c r="N14" s="17">
        <v>710</v>
      </c>
      <c r="O14" s="17">
        <v>710</v>
      </c>
      <c r="P14" s="17">
        <v>710</v>
      </c>
      <c r="Q14" s="12"/>
      <c r="R14" s="18"/>
      <c r="S14" s="18"/>
      <c r="T14" s="18"/>
      <c r="U14" s="17"/>
      <c r="V14" s="17"/>
      <c r="W14" s="17"/>
    </row>
    <row r="15" spans="1:23" ht="19.5" customHeight="1">
      <c r="A15" s="58"/>
      <c r="B15" s="60" t="s">
        <v>797</v>
      </c>
      <c r="C15" s="143" t="s">
        <v>1024</v>
      </c>
      <c r="D15" s="67" t="s">
        <v>949</v>
      </c>
      <c r="E15" s="17">
        <v>215</v>
      </c>
      <c r="F15" s="17">
        <v>215</v>
      </c>
      <c r="G15" s="17">
        <v>215</v>
      </c>
      <c r="H15" s="17">
        <v>215</v>
      </c>
      <c r="I15" s="17">
        <v>215</v>
      </c>
      <c r="J15" s="17">
        <v>215</v>
      </c>
      <c r="K15" s="17">
        <v>215</v>
      </c>
      <c r="L15" s="17">
        <v>215</v>
      </c>
      <c r="M15" s="17">
        <v>215</v>
      </c>
      <c r="N15" s="17">
        <v>215</v>
      </c>
      <c r="O15" s="17">
        <v>215</v>
      </c>
      <c r="P15" s="17">
        <v>215</v>
      </c>
      <c r="Q15" s="12"/>
      <c r="R15" s="18"/>
      <c r="S15" s="18"/>
      <c r="T15" s="18"/>
      <c r="U15" s="17"/>
      <c r="V15" s="17"/>
      <c r="W15" s="17"/>
    </row>
    <row r="16" spans="1:23" ht="19.5" customHeight="1">
      <c r="A16" s="58"/>
      <c r="B16" s="60" t="s">
        <v>798</v>
      </c>
      <c r="C16" s="143" t="s">
        <v>1025</v>
      </c>
      <c r="D16" s="67" t="s">
        <v>949</v>
      </c>
      <c r="E16" s="17">
        <v>2000</v>
      </c>
      <c r="F16" s="17">
        <v>2000</v>
      </c>
      <c r="G16" s="17">
        <v>2000</v>
      </c>
      <c r="H16" s="17">
        <v>2000</v>
      </c>
      <c r="I16" s="17">
        <v>2000</v>
      </c>
      <c r="J16" s="17">
        <v>2000</v>
      </c>
      <c r="K16" s="17">
        <v>2000</v>
      </c>
      <c r="L16" s="17">
        <v>2000</v>
      </c>
      <c r="M16" s="17">
        <v>2000</v>
      </c>
      <c r="N16" s="17">
        <v>2000</v>
      </c>
      <c r="O16" s="17">
        <v>2000</v>
      </c>
      <c r="P16" s="17">
        <v>2000</v>
      </c>
      <c r="Q16" s="12"/>
      <c r="R16" s="18"/>
      <c r="S16" s="18"/>
      <c r="T16" s="18"/>
      <c r="U16" s="17"/>
      <c r="V16" s="17"/>
      <c r="W16" s="17"/>
    </row>
    <row r="17" spans="1:23" ht="19.5" customHeight="1">
      <c r="A17" s="58"/>
      <c r="B17" s="60" t="s">
        <v>47</v>
      </c>
      <c r="C17" s="143" t="s">
        <v>1026</v>
      </c>
      <c r="D17" s="67" t="s">
        <v>949</v>
      </c>
      <c r="E17" s="17">
        <v>1300</v>
      </c>
      <c r="F17" s="17">
        <v>1300</v>
      </c>
      <c r="G17" s="17">
        <v>1300</v>
      </c>
      <c r="H17" s="17">
        <v>1300</v>
      </c>
      <c r="I17" s="17">
        <v>1300</v>
      </c>
      <c r="J17" s="17">
        <v>1300</v>
      </c>
      <c r="K17" s="17">
        <v>1300</v>
      </c>
      <c r="L17" s="17">
        <v>1300</v>
      </c>
      <c r="M17" s="17">
        <v>1300</v>
      </c>
      <c r="N17" s="17">
        <v>1300</v>
      </c>
      <c r="O17" s="17">
        <v>1300</v>
      </c>
      <c r="P17" s="17">
        <v>1300</v>
      </c>
      <c r="Q17" s="12"/>
      <c r="R17" s="18"/>
      <c r="S17" s="18"/>
      <c r="T17" s="18"/>
      <c r="U17" s="17"/>
      <c r="V17" s="17"/>
      <c r="W17" s="17"/>
    </row>
    <row r="18" spans="1:23" ht="19.5" customHeight="1">
      <c r="A18" s="58"/>
      <c r="B18" s="60" t="s">
        <v>47</v>
      </c>
      <c r="C18" s="143" t="s">
        <v>1027</v>
      </c>
      <c r="D18" s="67" t="s">
        <v>949</v>
      </c>
      <c r="E18" s="17">
        <v>620</v>
      </c>
      <c r="F18" s="17">
        <v>620</v>
      </c>
      <c r="G18" s="17">
        <v>620</v>
      </c>
      <c r="H18" s="17">
        <v>620</v>
      </c>
      <c r="I18" s="17">
        <v>620</v>
      </c>
      <c r="J18" s="17">
        <v>620</v>
      </c>
      <c r="K18" s="17">
        <v>620</v>
      </c>
      <c r="L18" s="17">
        <v>620</v>
      </c>
      <c r="M18" s="17">
        <v>620</v>
      </c>
      <c r="N18" s="17">
        <v>620</v>
      </c>
      <c r="O18" s="17">
        <v>620</v>
      </c>
      <c r="P18" s="17">
        <v>620</v>
      </c>
      <c r="Q18" s="12"/>
      <c r="R18" s="18"/>
      <c r="S18" s="18"/>
      <c r="T18" s="18"/>
      <c r="U18" s="17"/>
      <c r="V18" s="17"/>
      <c r="W18" s="17"/>
    </row>
    <row r="19" spans="1:23" ht="19.5" customHeight="1">
      <c r="A19" s="146" t="s">
        <v>1003</v>
      </c>
      <c r="B19" s="57"/>
      <c r="C19" s="142"/>
      <c r="D19" s="5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/>
      <c r="R19" s="5"/>
      <c r="S19" s="51"/>
      <c r="T19" s="5"/>
      <c r="U19" s="5"/>
      <c r="V19" s="5"/>
      <c r="W19" s="5"/>
    </row>
    <row r="20" spans="1:23" ht="19.5" customHeight="1">
      <c r="A20" s="146"/>
      <c r="B20" s="59" t="s">
        <v>799</v>
      </c>
      <c r="C20" s="142" t="s">
        <v>532</v>
      </c>
      <c r="D20" s="56" t="s">
        <v>947</v>
      </c>
      <c r="E20" s="17">
        <v>236</v>
      </c>
      <c r="F20" s="17">
        <v>236</v>
      </c>
      <c r="G20" s="17">
        <v>236</v>
      </c>
      <c r="H20" s="17">
        <v>236</v>
      </c>
      <c r="I20" s="17">
        <v>236</v>
      </c>
      <c r="J20" s="17">
        <v>236</v>
      </c>
      <c r="K20" s="17">
        <v>236</v>
      </c>
      <c r="L20" s="17">
        <v>236</v>
      </c>
      <c r="M20" s="17">
        <v>236</v>
      </c>
      <c r="N20" s="17">
        <v>236</v>
      </c>
      <c r="O20" s="17">
        <v>236</v>
      </c>
      <c r="P20" s="17">
        <v>236</v>
      </c>
      <c r="Q20" s="12"/>
      <c r="R20" s="18"/>
      <c r="S20" s="275"/>
      <c r="T20" s="18"/>
      <c r="U20" s="17"/>
      <c r="V20" s="17"/>
      <c r="W20" s="17"/>
    </row>
    <row r="21" spans="1:23" ht="19.5" customHeight="1">
      <c r="A21" s="58"/>
      <c r="B21" s="59" t="s">
        <v>800</v>
      </c>
      <c r="C21" s="142" t="s">
        <v>533</v>
      </c>
      <c r="D21" s="56" t="s">
        <v>369</v>
      </c>
      <c r="E21" s="17">
        <v>298</v>
      </c>
      <c r="F21" s="17">
        <v>298</v>
      </c>
      <c r="G21" s="17">
        <v>298</v>
      </c>
      <c r="H21" s="17">
        <v>298</v>
      </c>
      <c r="I21" s="17">
        <v>298</v>
      </c>
      <c r="J21" s="17">
        <v>298</v>
      </c>
      <c r="K21" s="17">
        <v>298</v>
      </c>
      <c r="L21" s="17">
        <v>298</v>
      </c>
      <c r="M21" s="17">
        <v>310</v>
      </c>
      <c r="N21" s="17">
        <v>310</v>
      </c>
      <c r="O21" s="17">
        <v>310</v>
      </c>
      <c r="P21" s="17">
        <v>310</v>
      </c>
      <c r="Q21" s="12"/>
      <c r="R21" s="5"/>
      <c r="S21" s="292"/>
      <c r="T21" s="5"/>
      <c r="U21" s="5"/>
      <c r="V21" s="5"/>
      <c r="W21" s="5"/>
    </row>
    <row r="22" spans="1:23" ht="28.5">
      <c r="A22" s="58"/>
      <c r="B22" s="59" t="s">
        <v>534</v>
      </c>
      <c r="C22" s="142" t="s">
        <v>1056</v>
      </c>
      <c r="D22" s="56" t="s">
        <v>996</v>
      </c>
      <c r="E22" s="17">
        <v>388</v>
      </c>
      <c r="F22" s="17">
        <v>378</v>
      </c>
      <c r="G22" s="17">
        <v>378</v>
      </c>
      <c r="H22" s="17">
        <v>378</v>
      </c>
      <c r="I22" s="17">
        <v>388</v>
      </c>
      <c r="J22" s="17">
        <v>388</v>
      </c>
      <c r="K22" s="17">
        <v>388</v>
      </c>
      <c r="L22" s="17">
        <v>388</v>
      </c>
      <c r="M22" s="17">
        <v>388</v>
      </c>
      <c r="N22" s="17">
        <v>388</v>
      </c>
      <c r="O22" s="17">
        <v>388</v>
      </c>
      <c r="P22" s="17">
        <v>388</v>
      </c>
      <c r="Q22" s="12"/>
      <c r="R22" s="18"/>
      <c r="S22" s="18"/>
      <c r="T22" s="18"/>
      <c r="U22" s="17"/>
      <c r="V22" s="17"/>
      <c r="W22" s="17"/>
    </row>
    <row r="23" spans="1:23" ht="20.25" customHeight="1">
      <c r="A23" s="58"/>
      <c r="B23" s="59" t="s">
        <v>801</v>
      </c>
      <c r="C23" s="142" t="s">
        <v>1028</v>
      </c>
      <c r="D23" s="61" t="s">
        <v>949</v>
      </c>
      <c r="E23" s="17">
        <v>1070</v>
      </c>
      <c r="F23" s="17">
        <v>1070</v>
      </c>
      <c r="G23" s="17">
        <v>1070</v>
      </c>
      <c r="H23" s="17">
        <v>1060</v>
      </c>
      <c r="I23" s="17">
        <v>1060</v>
      </c>
      <c r="J23" s="17">
        <v>1060</v>
      </c>
      <c r="K23" s="17">
        <v>1060</v>
      </c>
      <c r="L23" s="17">
        <v>1060</v>
      </c>
      <c r="M23" s="17">
        <v>1060</v>
      </c>
      <c r="N23" s="17">
        <v>1060</v>
      </c>
      <c r="O23" s="17">
        <v>1060</v>
      </c>
      <c r="P23" s="17">
        <v>1060</v>
      </c>
      <c r="Q23" s="12"/>
      <c r="R23" s="18"/>
      <c r="S23" s="51"/>
      <c r="T23" s="18"/>
      <c r="U23" s="17"/>
      <c r="V23" s="17"/>
      <c r="W23" s="17"/>
    </row>
    <row r="24" spans="1:23" ht="19.5" customHeight="1">
      <c r="A24" s="26"/>
      <c r="B24" s="63" t="s">
        <v>802</v>
      </c>
      <c r="C24" s="149" t="s">
        <v>1029</v>
      </c>
      <c r="D24" s="67" t="s">
        <v>949</v>
      </c>
      <c r="E24" s="17">
        <v>70</v>
      </c>
      <c r="F24" s="17">
        <v>70</v>
      </c>
      <c r="G24" s="17">
        <v>70</v>
      </c>
      <c r="H24" s="17">
        <v>70</v>
      </c>
      <c r="I24" s="17">
        <v>70</v>
      </c>
      <c r="J24" s="17">
        <v>70</v>
      </c>
      <c r="K24" s="17">
        <v>70</v>
      </c>
      <c r="L24" s="3">
        <v>70</v>
      </c>
      <c r="M24" s="17">
        <v>70</v>
      </c>
      <c r="N24" s="17">
        <v>70</v>
      </c>
      <c r="O24" s="17">
        <v>70</v>
      </c>
      <c r="P24" s="17">
        <v>70</v>
      </c>
      <c r="Q24" s="12"/>
      <c r="R24" s="18"/>
      <c r="S24" s="18"/>
      <c r="T24" s="18"/>
      <c r="U24" s="17"/>
      <c r="V24" s="17"/>
      <c r="W24" s="17"/>
    </row>
    <row r="25" spans="1:23" ht="28.5">
      <c r="A25" s="58"/>
      <c r="B25" s="59" t="s">
        <v>376</v>
      </c>
      <c r="C25" s="142" t="s">
        <v>1030</v>
      </c>
      <c r="D25" s="61" t="s">
        <v>949</v>
      </c>
      <c r="E25" s="17">
        <v>60</v>
      </c>
      <c r="F25" s="17">
        <v>60</v>
      </c>
      <c r="G25" s="17">
        <v>60</v>
      </c>
      <c r="H25" s="17">
        <v>60</v>
      </c>
      <c r="I25" s="17">
        <v>60</v>
      </c>
      <c r="J25" s="17">
        <v>60</v>
      </c>
      <c r="K25" s="17">
        <v>60</v>
      </c>
      <c r="L25" s="17">
        <v>60</v>
      </c>
      <c r="M25" s="17">
        <v>60</v>
      </c>
      <c r="N25" s="17">
        <v>60</v>
      </c>
      <c r="O25" s="17">
        <v>60</v>
      </c>
      <c r="P25" s="17">
        <v>60</v>
      </c>
      <c r="Q25" s="12"/>
      <c r="R25" s="18"/>
      <c r="S25" s="51"/>
      <c r="T25" s="18"/>
      <c r="U25" s="17"/>
      <c r="V25" s="17"/>
      <c r="W25" s="17"/>
    </row>
    <row r="26" spans="1:23" ht="19.5" customHeight="1">
      <c r="A26" s="58"/>
      <c r="B26" s="59" t="s">
        <v>803</v>
      </c>
      <c r="C26" s="142" t="s">
        <v>1031</v>
      </c>
      <c r="D26" s="61" t="s">
        <v>949</v>
      </c>
      <c r="E26" s="17">
        <v>60</v>
      </c>
      <c r="F26" s="17">
        <v>60</v>
      </c>
      <c r="G26" s="17">
        <v>60</v>
      </c>
      <c r="H26" s="17">
        <v>60</v>
      </c>
      <c r="I26" s="17">
        <v>60</v>
      </c>
      <c r="J26" s="17">
        <v>60</v>
      </c>
      <c r="K26" s="17">
        <v>60</v>
      </c>
      <c r="L26" s="17">
        <v>60</v>
      </c>
      <c r="M26" s="17">
        <v>60</v>
      </c>
      <c r="N26" s="17">
        <v>60</v>
      </c>
      <c r="O26" s="17">
        <v>60</v>
      </c>
      <c r="P26" s="17">
        <v>60</v>
      </c>
      <c r="Q26" s="12"/>
      <c r="R26" s="18"/>
      <c r="S26" s="18"/>
      <c r="T26" s="18"/>
      <c r="U26" s="17"/>
      <c r="V26" s="17"/>
      <c r="W26" s="17"/>
    </row>
    <row r="27" spans="1:23" ht="19.5" customHeight="1">
      <c r="A27" s="26"/>
      <c r="B27" s="63" t="s">
        <v>193</v>
      </c>
      <c r="C27" s="143" t="s">
        <v>1032</v>
      </c>
      <c r="D27" s="67" t="s">
        <v>949</v>
      </c>
      <c r="E27" s="17">
        <v>380</v>
      </c>
      <c r="F27" s="17">
        <v>380</v>
      </c>
      <c r="G27" s="17">
        <v>415</v>
      </c>
      <c r="H27" s="17">
        <v>450</v>
      </c>
      <c r="I27" s="17">
        <v>450</v>
      </c>
      <c r="J27" s="17">
        <v>450</v>
      </c>
      <c r="K27" s="17">
        <v>450</v>
      </c>
      <c r="L27" s="17">
        <v>450</v>
      </c>
      <c r="M27" s="17">
        <v>450</v>
      </c>
      <c r="N27" s="17">
        <v>450</v>
      </c>
      <c r="O27" s="17">
        <v>450</v>
      </c>
      <c r="P27" s="17">
        <v>450</v>
      </c>
      <c r="Q27" s="12"/>
      <c r="R27" s="18"/>
      <c r="S27" s="18"/>
      <c r="T27" s="18"/>
      <c r="U27" s="17"/>
      <c r="V27" s="17"/>
      <c r="W27" s="17"/>
    </row>
    <row r="28" spans="1:23" ht="19.5" customHeight="1">
      <c r="A28" s="146"/>
      <c r="B28" s="68"/>
      <c r="C28" s="143" t="s">
        <v>1033</v>
      </c>
      <c r="D28" s="67" t="s">
        <v>949</v>
      </c>
      <c r="E28" s="17">
        <v>30</v>
      </c>
      <c r="F28" s="17">
        <v>30</v>
      </c>
      <c r="G28" s="17">
        <v>30</v>
      </c>
      <c r="H28" s="17">
        <v>30</v>
      </c>
      <c r="I28" s="17">
        <v>30</v>
      </c>
      <c r="J28" s="17">
        <v>30</v>
      </c>
      <c r="K28" s="17">
        <v>30</v>
      </c>
      <c r="L28" s="17">
        <v>30</v>
      </c>
      <c r="M28" s="17">
        <v>30</v>
      </c>
      <c r="N28" s="17">
        <v>30</v>
      </c>
      <c r="O28" s="17">
        <v>30</v>
      </c>
      <c r="P28" s="17">
        <v>30</v>
      </c>
      <c r="Q28" s="12"/>
      <c r="R28" s="18"/>
      <c r="S28" s="18"/>
      <c r="T28" s="18"/>
      <c r="U28" s="17"/>
      <c r="V28" s="17"/>
      <c r="W28" s="17"/>
    </row>
    <row r="29" spans="1:23" ht="28.5">
      <c r="A29" s="146"/>
      <c r="B29" s="59" t="s">
        <v>804</v>
      </c>
      <c r="C29" s="142" t="s">
        <v>1057</v>
      </c>
      <c r="D29" s="56" t="s">
        <v>347</v>
      </c>
      <c r="E29" s="17">
        <v>80</v>
      </c>
      <c r="F29" s="17">
        <v>80</v>
      </c>
      <c r="G29" s="17">
        <v>80</v>
      </c>
      <c r="H29" s="17">
        <v>80</v>
      </c>
      <c r="I29" s="17">
        <v>80</v>
      </c>
      <c r="J29" s="17">
        <v>80</v>
      </c>
      <c r="K29" s="17">
        <v>80</v>
      </c>
      <c r="L29" s="17">
        <v>80</v>
      </c>
      <c r="M29" s="17">
        <v>80</v>
      </c>
      <c r="N29" s="17">
        <v>80</v>
      </c>
      <c r="O29" s="17">
        <v>80</v>
      </c>
      <c r="P29" s="17">
        <v>80</v>
      </c>
      <c r="Q29" s="12"/>
      <c r="R29" s="18"/>
      <c r="S29" s="18"/>
      <c r="T29" s="18"/>
      <c r="U29" s="17"/>
      <c r="V29" s="17"/>
      <c r="W29" s="17"/>
    </row>
    <row r="30" spans="1:23" ht="19.5" customHeight="1">
      <c r="A30" s="146" t="s">
        <v>1013</v>
      </c>
      <c r="B30" s="68"/>
      <c r="C30" s="143"/>
      <c r="D30" s="6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/>
      <c r="R30" s="18"/>
      <c r="S30" s="18"/>
      <c r="T30" s="18"/>
      <c r="U30" s="17"/>
      <c r="V30" s="17"/>
      <c r="W30" s="17"/>
    </row>
    <row r="31" spans="1:23" ht="19.5" customHeight="1">
      <c r="A31" s="146"/>
      <c r="B31" s="60" t="s">
        <v>380</v>
      </c>
      <c r="C31" s="143" t="s">
        <v>381</v>
      </c>
      <c r="D31" s="69" t="s">
        <v>1044</v>
      </c>
      <c r="E31" s="17">
        <v>200</v>
      </c>
      <c r="F31" s="17">
        <v>200</v>
      </c>
      <c r="G31" s="17">
        <v>163</v>
      </c>
      <c r="H31" s="17">
        <v>163</v>
      </c>
      <c r="I31" s="17">
        <v>163</v>
      </c>
      <c r="J31" s="17">
        <v>163</v>
      </c>
      <c r="K31" s="17">
        <v>163</v>
      </c>
      <c r="L31" s="17">
        <v>167</v>
      </c>
      <c r="M31" s="17">
        <v>167</v>
      </c>
      <c r="N31" s="17">
        <v>167</v>
      </c>
      <c r="O31" s="17">
        <v>167</v>
      </c>
      <c r="P31" s="17">
        <v>167</v>
      </c>
      <c r="Q31" s="12"/>
      <c r="R31" s="18"/>
      <c r="S31" s="18"/>
      <c r="T31" s="18"/>
      <c r="U31" s="17"/>
      <c r="V31" s="17"/>
      <c r="W31" s="17"/>
    </row>
    <row r="32" spans="1:23" ht="19.5" customHeight="1">
      <c r="A32" s="58"/>
      <c r="B32" s="60" t="s">
        <v>382</v>
      </c>
      <c r="C32" s="143" t="s">
        <v>383</v>
      </c>
      <c r="D32" s="69" t="s">
        <v>1044</v>
      </c>
      <c r="E32" s="17">
        <v>220</v>
      </c>
      <c r="F32" s="17">
        <v>220</v>
      </c>
      <c r="G32" s="17">
        <v>227</v>
      </c>
      <c r="H32" s="17">
        <v>227</v>
      </c>
      <c r="I32" s="17">
        <v>227</v>
      </c>
      <c r="J32" s="17">
        <v>227</v>
      </c>
      <c r="K32" s="17">
        <v>227</v>
      </c>
      <c r="L32" s="17">
        <v>227</v>
      </c>
      <c r="M32" s="17">
        <v>227</v>
      </c>
      <c r="N32" s="17">
        <v>227</v>
      </c>
      <c r="O32" s="17">
        <v>227</v>
      </c>
      <c r="P32" s="17">
        <v>227</v>
      </c>
      <c r="Q32" s="12"/>
      <c r="R32" s="18"/>
      <c r="S32" s="18"/>
      <c r="T32" s="18"/>
      <c r="U32" s="17"/>
      <c r="V32" s="17"/>
      <c r="W32" s="17"/>
    </row>
    <row r="33" spans="1:23" ht="19.5" customHeight="1">
      <c r="A33" s="146"/>
      <c r="B33" s="60" t="s">
        <v>387</v>
      </c>
      <c r="C33" s="143" t="s">
        <v>381</v>
      </c>
      <c r="D33" s="69" t="s">
        <v>1045</v>
      </c>
      <c r="E33" s="17">
        <v>307</v>
      </c>
      <c r="F33" s="17">
        <v>333</v>
      </c>
      <c r="G33" s="17">
        <v>327</v>
      </c>
      <c r="H33" s="17">
        <v>337</v>
      </c>
      <c r="I33" s="17">
        <v>337</v>
      </c>
      <c r="J33" s="17">
        <v>337</v>
      </c>
      <c r="K33" s="17">
        <v>337</v>
      </c>
      <c r="L33" s="17">
        <v>337</v>
      </c>
      <c r="M33" s="17">
        <v>337</v>
      </c>
      <c r="N33" s="17">
        <v>343</v>
      </c>
      <c r="O33" s="17">
        <v>343</v>
      </c>
      <c r="P33" s="17">
        <v>343</v>
      </c>
      <c r="Q33" s="12"/>
      <c r="R33" s="18"/>
      <c r="S33" s="18"/>
      <c r="T33" s="18"/>
      <c r="U33" s="17"/>
      <c r="V33" s="17"/>
      <c r="W33" s="17"/>
    </row>
    <row r="34" spans="1:23" ht="19.5" customHeight="1">
      <c r="A34" s="58"/>
      <c r="B34" s="60" t="s">
        <v>386</v>
      </c>
      <c r="C34" s="143" t="s">
        <v>381</v>
      </c>
      <c r="D34" s="69" t="s">
        <v>1044</v>
      </c>
      <c r="E34" s="17">
        <v>380</v>
      </c>
      <c r="F34" s="17">
        <v>410</v>
      </c>
      <c r="G34" s="17">
        <v>393</v>
      </c>
      <c r="H34" s="17">
        <v>393</v>
      </c>
      <c r="I34" s="17">
        <v>393</v>
      </c>
      <c r="J34" s="17">
        <v>393</v>
      </c>
      <c r="K34" s="17">
        <v>393</v>
      </c>
      <c r="L34" s="17">
        <v>393</v>
      </c>
      <c r="M34" s="17">
        <v>393</v>
      </c>
      <c r="N34" s="17">
        <v>393</v>
      </c>
      <c r="O34" s="17">
        <v>393</v>
      </c>
      <c r="P34" s="17">
        <v>393</v>
      </c>
      <c r="Q34" s="12"/>
      <c r="R34" s="18"/>
      <c r="S34" s="18"/>
      <c r="T34" s="18"/>
      <c r="U34" s="17"/>
      <c r="V34" s="17"/>
      <c r="W34" s="17"/>
    </row>
    <row r="35" spans="1:23" ht="19.5" customHeight="1">
      <c r="A35" s="58"/>
      <c r="B35" s="70" t="s">
        <v>184</v>
      </c>
      <c r="C35" s="144" t="s">
        <v>197</v>
      </c>
      <c r="D35" s="69" t="s">
        <v>1044</v>
      </c>
      <c r="E35" s="17">
        <v>393</v>
      </c>
      <c r="F35" s="17">
        <v>393</v>
      </c>
      <c r="G35" s="17">
        <v>393</v>
      </c>
      <c r="H35" s="17">
        <v>400</v>
      </c>
      <c r="I35" s="17">
        <v>400</v>
      </c>
      <c r="J35" s="17">
        <v>400</v>
      </c>
      <c r="K35" s="17">
        <v>400</v>
      </c>
      <c r="L35" s="17">
        <v>400</v>
      </c>
      <c r="M35" s="17">
        <v>400</v>
      </c>
      <c r="N35" s="17">
        <v>393</v>
      </c>
      <c r="O35" s="17">
        <v>393</v>
      </c>
      <c r="P35" s="17">
        <v>393</v>
      </c>
      <c r="Q35" s="12"/>
      <c r="R35" s="18"/>
      <c r="S35" s="18"/>
      <c r="T35" s="18"/>
      <c r="U35" s="17"/>
      <c r="V35" s="17"/>
      <c r="W35" s="17"/>
    </row>
    <row r="36" spans="1:23" ht="19.5" customHeight="1">
      <c r="A36" s="58"/>
      <c r="B36" s="60" t="s">
        <v>384</v>
      </c>
      <c r="C36" s="143" t="s">
        <v>385</v>
      </c>
      <c r="D36" s="69" t="s">
        <v>1046</v>
      </c>
      <c r="E36" s="17">
        <v>567</v>
      </c>
      <c r="F36" s="17">
        <v>567</v>
      </c>
      <c r="G36" s="17">
        <v>600</v>
      </c>
      <c r="H36" s="17">
        <v>600</v>
      </c>
      <c r="I36" s="17">
        <v>600</v>
      </c>
      <c r="J36" s="17">
        <v>600</v>
      </c>
      <c r="K36" s="17">
        <v>600</v>
      </c>
      <c r="L36" s="17">
        <v>600</v>
      </c>
      <c r="M36" s="17">
        <v>600</v>
      </c>
      <c r="N36" s="17">
        <v>600</v>
      </c>
      <c r="O36" s="17">
        <v>600</v>
      </c>
      <c r="P36" s="17">
        <v>600</v>
      </c>
      <c r="Q36" s="12"/>
      <c r="R36" s="18"/>
      <c r="S36" s="18"/>
      <c r="T36" s="18"/>
      <c r="U36" s="17"/>
      <c r="V36" s="17"/>
      <c r="W36" s="17"/>
    </row>
    <row r="37" spans="1:23" ht="19.5" customHeight="1">
      <c r="A37" s="58"/>
      <c r="B37" s="70" t="s">
        <v>47</v>
      </c>
      <c r="C37" s="144" t="s">
        <v>1034</v>
      </c>
      <c r="D37" s="69" t="s">
        <v>1046</v>
      </c>
      <c r="E37" s="17">
        <v>417</v>
      </c>
      <c r="F37" s="17">
        <v>417</v>
      </c>
      <c r="G37" s="17">
        <v>417</v>
      </c>
      <c r="H37" s="17">
        <v>417</v>
      </c>
      <c r="I37" s="17">
        <v>450</v>
      </c>
      <c r="J37" s="17">
        <v>470</v>
      </c>
      <c r="K37" s="17">
        <v>470</v>
      </c>
      <c r="L37" s="17">
        <v>470</v>
      </c>
      <c r="M37" s="17">
        <v>470</v>
      </c>
      <c r="N37" s="17">
        <v>470</v>
      </c>
      <c r="O37" s="17">
        <v>470</v>
      </c>
      <c r="P37" s="17">
        <v>470</v>
      </c>
      <c r="Q37" s="12"/>
      <c r="R37" s="18"/>
      <c r="S37" s="18"/>
      <c r="T37" s="18"/>
      <c r="U37" s="17"/>
      <c r="V37" s="17"/>
      <c r="W37" s="17"/>
    </row>
    <row r="38" spans="1:23" ht="19.5" customHeight="1">
      <c r="A38" s="58"/>
      <c r="B38" s="60" t="s">
        <v>388</v>
      </c>
      <c r="C38" s="143" t="s">
        <v>198</v>
      </c>
      <c r="D38" s="69" t="s">
        <v>1046</v>
      </c>
      <c r="E38" s="17">
        <v>550</v>
      </c>
      <c r="F38" s="17">
        <v>550</v>
      </c>
      <c r="G38" s="17">
        <v>550</v>
      </c>
      <c r="H38" s="17">
        <v>550</v>
      </c>
      <c r="I38" s="17">
        <v>550</v>
      </c>
      <c r="J38" s="17">
        <v>550</v>
      </c>
      <c r="K38" s="17">
        <v>567</v>
      </c>
      <c r="L38" s="17">
        <v>567</v>
      </c>
      <c r="M38" s="17">
        <v>567</v>
      </c>
      <c r="N38" s="17">
        <v>567</v>
      </c>
      <c r="O38" s="17">
        <v>567</v>
      </c>
      <c r="P38" s="17">
        <v>667</v>
      </c>
      <c r="Q38" s="12"/>
      <c r="R38" s="18"/>
      <c r="S38" s="18"/>
      <c r="T38" s="18"/>
      <c r="U38" s="17"/>
      <c r="V38" s="17"/>
      <c r="W38" s="17"/>
    </row>
    <row r="39" spans="2:23" ht="19.5" customHeight="1">
      <c r="B39" s="60" t="s">
        <v>1018</v>
      </c>
      <c r="C39" s="143" t="s">
        <v>1035</v>
      </c>
      <c r="D39" s="69" t="s">
        <v>1045</v>
      </c>
      <c r="E39" s="17">
        <v>400</v>
      </c>
      <c r="F39" s="17">
        <v>400</v>
      </c>
      <c r="G39" s="17">
        <v>400</v>
      </c>
      <c r="H39" s="17">
        <v>400</v>
      </c>
      <c r="I39" s="17">
        <v>400</v>
      </c>
      <c r="J39" s="17">
        <v>400</v>
      </c>
      <c r="K39" s="17">
        <v>400</v>
      </c>
      <c r="L39" s="17">
        <v>400</v>
      </c>
      <c r="M39" s="17">
        <v>400</v>
      </c>
      <c r="N39" s="17">
        <v>400</v>
      </c>
      <c r="O39" s="17">
        <v>400</v>
      </c>
      <c r="P39" s="17">
        <v>417</v>
      </c>
      <c r="Q39" s="12"/>
      <c r="R39" s="18"/>
      <c r="S39" s="18"/>
      <c r="T39" s="18"/>
      <c r="U39" s="17"/>
      <c r="V39" s="17"/>
      <c r="W39" s="17"/>
    </row>
    <row r="40" spans="2:23" ht="19.5" customHeight="1">
      <c r="B40" s="60" t="s">
        <v>390</v>
      </c>
      <c r="C40" s="143" t="s">
        <v>199</v>
      </c>
      <c r="D40" s="69" t="s">
        <v>1044</v>
      </c>
      <c r="E40" s="17">
        <v>250</v>
      </c>
      <c r="F40" s="17">
        <v>250</v>
      </c>
      <c r="G40" s="17">
        <v>223</v>
      </c>
      <c r="H40" s="17">
        <v>223</v>
      </c>
      <c r="I40" s="17">
        <v>223</v>
      </c>
      <c r="J40" s="17">
        <v>223</v>
      </c>
      <c r="K40" s="17">
        <v>223</v>
      </c>
      <c r="L40" s="17">
        <v>223</v>
      </c>
      <c r="M40" s="17">
        <v>223</v>
      </c>
      <c r="N40" s="17">
        <v>223</v>
      </c>
      <c r="O40" s="17">
        <v>223</v>
      </c>
      <c r="P40" s="17">
        <v>223</v>
      </c>
      <c r="Q40" s="12"/>
      <c r="R40" s="18"/>
      <c r="S40" s="18"/>
      <c r="T40" s="18"/>
      <c r="U40" s="17"/>
      <c r="V40" s="17"/>
      <c r="W40" s="17"/>
    </row>
    <row r="41" spans="2:23" ht="19.5" customHeight="1">
      <c r="B41" s="70" t="s">
        <v>185</v>
      </c>
      <c r="C41" s="143" t="s">
        <v>1036</v>
      </c>
      <c r="D41" s="67" t="s">
        <v>949</v>
      </c>
      <c r="E41" s="17">
        <v>350</v>
      </c>
      <c r="F41" s="17">
        <v>350</v>
      </c>
      <c r="G41" s="17">
        <v>350</v>
      </c>
      <c r="H41" s="17">
        <v>350</v>
      </c>
      <c r="I41" s="17">
        <v>350</v>
      </c>
      <c r="J41" s="17">
        <v>350</v>
      </c>
      <c r="K41" s="17">
        <v>350</v>
      </c>
      <c r="L41" s="17">
        <v>417</v>
      </c>
      <c r="M41" s="17">
        <v>417</v>
      </c>
      <c r="N41" s="17">
        <v>417</v>
      </c>
      <c r="O41" s="17">
        <v>417</v>
      </c>
      <c r="P41" s="17">
        <v>417</v>
      </c>
      <c r="Q41" s="12"/>
      <c r="R41" s="18"/>
      <c r="S41" s="18"/>
      <c r="T41" s="18"/>
      <c r="U41" s="17"/>
      <c r="V41" s="17"/>
      <c r="W41" s="17"/>
    </row>
    <row r="42" spans="1:23" ht="19.5" customHeight="1">
      <c r="A42" s="146" t="s">
        <v>1014</v>
      </c>
      <c r="B42" s="68"/>
      <c r="C42" s="143"/>
      <c r="D42" s="6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2"/>
      <c r="R42" s="18"/>
      <c r="S42" s="18"/>
      <c r="T42" s="18"/>
      <c r="U42" s="17"/>
      <c r="V42" s="17"/>
      <c r="W42" s="17"/>
    </row>
    <row r="43" spans="1:23" ht="19.5" customHeight="1">
      <c r="A43" s="146" t="s">
        <v>1015</v>
      </c>
      <c r="B43" s="68"/>
      <c r="C43" s="143"/>
      <c r="D43" s="69"/>
      <c r="E43" s="17"/>
      <c r="F43" s="17"/>
      <c r="G43" s="17"/>
      <c r="I43" s="17"/>
      <c r="J43" s="17"/>
      <c r="K43" s="17"/>
      <c r="L43" s="17"/>
      <c r="M43" s="17"/>
      <c r="P43" s="17"/>
      <c r="Q43" s="12"/>
      <c r="R43" s="18"/>
      <c r="S43" s="18"/>
      <c r="T43" s="18"/>
      <c r="U43" s="17"/>
      <c r="V43" s="17"/>
      <c r="W43" s="17"/>
    </row>
    <row r="44" spans="2:23" ht="19.5" customHeight="1">
      <c r="B44" s="60" t="s">
        <v>394</v>
      </c>
      <c r="C44" s="144" t="s">
        <v>1037</v>
      </c>
      <c r="D44" s="69" t="s">
        <v>1050</v>
      </c>
      <c r="E44" s="17">
        <v>649</v>
      </c>
      <c r="F44" s="17">
        <v>649</v>
      </c>
      <c r="G44" s="17">
        <v>649</v>
      </c>
      <c r="H44" s="17">
        <v>649</v>
      </c>
      <c r="I44" s="17">
        <v>649</v>
      </c>
      <c r="J44" s="17">
        <v>652</v>
      </c>
      <c r="K44" s="17">
        <v>652</v>
      </c>
      <c r="L44" s="17">
        <v>652</v>
      </c>
      <c r="M44" s="17">
        <v>652</v>
      </c>
      <c r="N44" s="17">
        <v>652</v>
      </c>
      <c r="O44" s="17">
        <v>652</v>
      </c>
      <c r="P44" s="17">
        <v>652</v>
      </c>
      <c r="Q44" s="12"/>
      <c r="R44" s="18"/>
      <c r="S44" s="18"/>
      <c r="T44" s="18"/>
      <c r="U44" s="17"/>
      <c r="V44" s="17"/>
      <c r="W44" s="17"/>
    </row>
    <row r="45" spans="2:23" ht="19.5" customHeight="1">
      <c r="B45" s="50" t="s">
        <v>47</v>
      </c>
      <c r="C45" s="144" t="s">
        <v>1038</v>
      </c>
      <c r="D45" s="69" t="s">
        <v>1050</v>
      </c>
      <c r="E45" s="17">
        <v>758</v>
      </c>
      <c r="F45" s="17">
        <v>758</v>
      </c>
      <c r="G45" s="17">
        <v>758</v>
      </c>
      <c r="H45" s="17">
        <v>758</v>
      </c>
      <c r="I45" s="17">
        <v>774</v>
      </c>
      <c r="J45" s="17">
        <v>774</v>
      </c>
      <c r="K45" s="17">
        <v>774</v>
      </c>
      <c r="L45" s="17">
        <v>776</v>
      </c>
      <c r="M45" s="17">
        <v>776</v>
      </c>
      <c r="N45" s="17">
        <v>776</v>
      </c>
      <c r="O45" s="17">
        <v>776</v>
      </c>
      <c r="P45" s="17">
        <v>776</v>
      </c>
      <c r="Q45" s="12"/>
      <c r="R45" s="18"/>
      <c r="S45" s="18"/>
      <c r="T45" s="18"/>
      <c r="U45" s="17"/>
      <c r="V45" s="17"/>
      <c r="W45" s="17"/>
    </row>
    <row r="46" spans="1:23" ht="19.5" customHeight="1">
      <c r="A46" s="58"/>
      <c r="B46" s="60" t="s">
        <v>47</v>
      </c>
      <c r="C46" s="143" t="s">
        <v>1053</v>
      </c>
      <c r="D46" s="69" t="s">
        <v>1051</v>
      </c>
      <c r="E46" s="17">
        <v>2160</v>
      </c>
      <c r="F46" s="17">
        <v>2170</v>
      </c>
      <c r="G46" s="17">
        <v>2170</v>
      </c>
      <c r="H46" s="17">
        <v>2180</v>
      </c>
      <c r="I46" s="17">
        <v>2180</v>
      </c>
      <c r="J46" s="17">
        <v>2180</v>
      </c>
      <c r="K46" s="17">
        <v>2190</v>
      </c>
      <c r="L46" s="17">
        <v>2190</v>
      </c>
      <c r="M46" s="17">
        <v>2190</v>
      </c>
      <c r="N46" s="17">
        <v>2190</v>
      </c>
      <c r="O46" s="17">
        <v>2190</v>
      </c>
      <c r="P46" s="17">
        <v>2190</v>
      </c>
      <c r="Q46" s="12"/>
      <c r="R46" s="18"/>
      <c r="S46" s="18"/>
      <c r="T46" s="18"/>
      <c r="U46" s="17"/>
      <c r="V46" s="17"/>
      <c r="W46" s="17"/>
    </row>
    <row r="47" spans="1:23" ht="19.5" customHeight="1">
      <c r="A47" s="58"/>
      <c r="B47" s="60" t="s">
        <v>805</v>
      </c>
      <c r="C47" s="143" t="s">
        <v>361</v>
      </c>
      <c r="D47" s="69" t="s">
        <v>1052</v>
      </c>
      <c r="E47" s="17">
        <v>2000</v>
      </c>
      <c r="F47" s="17">
        <v>2000</v>
      </c>
      <c r="G47" s="17">
        <v>2000</v>
      </c>
      <c r="H47" s="17">
        <v>2000</v>
      </c>
      <c r="I47" s="17">
        <v>2000</v>
      </c>
      <c r="J47" s="17">
        <v>2000</v>
      </c>
      <c r="K47" s="17">
        <v>2000</v>
      </c>
      <c r="L47" s="17">
        <v>2000</v>
      </c>
      <c r="M47" s="17">
        <v>2000</v>
      </c>
      <c r="N47" s="17">
        <v>2000</v>
      </c>
      <c r="O47" s="17">
        <v>2000</v>
      </c>
      <c r="P47" s="17">
        <v>2000</v>
      </c>
      <c r="Q47" s="12"/>
      <c r="R47" s="18"/>
      <c r="S47" s="18"/>
      <c r="T47" s="18"/>
      <c r="U47" s="17"/>
      <c r="V47" s="17"/>
      <c r="W47" s="17"/>
    </row>
    <row r="48" spans="1:23" ht="19.5" customHeight="1">
      <c r="A48" s="146" t="s">
        <v>1022</v>
      </c>
      <c r="B48" s="60"/>
      <c r="C48" s="143"/>
      <c r="D48" s="6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2"/>
      <c r="R48" s="18"/>
      <c r="S48" s="18"/>
      <c r="T48" s="18"/>
      <c r="U48" s="176"/>
      <c r="V48" s="176"/>
      <c r="W48" s="176"/>
    </row>
    <row r="49" spans="2:23" ht="19.5" customHeight="1">
      <c r="B49" s="50" t="s">
        <v>186</v>
      </c>
      <c r="C49" s="110" t="s">
        <v>1039</v>
      </c>
      <c r="D49" s="71" t="s">
        <v>997</v>
      </c>
      <c r="E49" s="17">
        <v>690</v>
      </c>
      <c r="F49" s="17">
        <v>760</v>
      </c>
      <c r="G49" s="17">
        <v>760</v>
      </c>
      <c r="H49" s="17">
        <v>760</v>
      </c>
      <c r="I49" s="17">
        <v>760</v>
      </c>
      <c r="J49" s="17">
        <v>760</v>
      </c>
      <c r="K49" s="17">
        <v>945</v>
      </c>
      <c r="L49" s="17">
        <v>945</v>
      </c>
      <c r="M49" s="17">
        <v>1180</v>
      </c>
      <c r="N49" s="17">
        <v>1180</v>
      </c>
      <c r="O49" s="17">
        <v>1180</v>
      </c>
      <c r="P49" s="17">
        <v>1180</v>
      </c>
      <c r="Q49" s="12"/>
      <c r="R49" s="18"/>
      <c r="S49" s="18"/>
      <c r="T49" s="18"/>
      <c r="U49" s="17"/>
      <c r="V49" s="17"/>
      <c r="W49" s="17"/>
    </row>
    <row r="50" spans="2:23" ht="19.5" customHeight="1">
      <c r="B50" s="50" t="s">
        <v>315</v>
      </c>
      <c r="C50" s="110" t="s">
        <v>1040</v>
      </c>
      <c r="D50" s="71" t="s">
        <v>997</v>
      </c>
      <c r="E50" s="17">
        <v>2900</v>
      </c>
      <c r="F50" s="17">
        <v>3020</v>
      </c>
      <c r="G50" s="17">
        <v>3020</v>
      </c>
      <c r="H50" s="17">
        <v>3020</v>
      </c>
      <c r="I50" s="17">
        <v>3080</v>
      </c>
      <c r="J50" s="17">
        <v>3360</v>
      </c>
      <c r="K50" s="17">
        <v>3960</v>
      </c>
      <c r="L50" s="17">
        <v>4140</v>
      </c>
      <c r="M50" s="17">
        <v>4140</v>
      </c>
      <c r="N50" s="17">
        <v>4140</v>
      </c>
      <c r="O50" s="17">
        <v>4140</v>
      </c>
      <c r="P50" s="17">
        <v>4140</v>
      </c>
      <c r="Q50" s="12"/>
      <c r="R50" s="18"/>
      <c r="S50" s="18"/>
      <c r="T50" s="18"/>
      <c r="U50" s="17"/>
      <c r="V50" s="17"/>
      <c r="W50" s="17"/>
    </row>
    <row r="51" spans="2:23" ht="19.5" customHeight="1">
      <c r="B51" s="50" t="s">
        <v>447</v>
      </c>
      <c r="C51" s="110" t="s">
        <v>677</v>
      </c>
      <c r="D51" s="71" t="s">
        <v>997</v>
      </c>
      <c r="E51" s="17">
        <v>400</v>
      </c>
      <c r="F51" s="17">
        <v>426</v>
      </c>
      <c r="G51" s="17">
        <v>416</v>
      </c>
      <c r="H51" s="17">
        <v>417</v>
      </c>
      <c r="I51" s="17">
        <v>436</v>
      </c>
      <c r="J51" s="17">
        <v>498</v>
      </c>
      <c r="K51" s="17">
        <v>590</v>
      </c>
      <c r="L51" s="17">
        <v>620</v>
      </c>
      <c r="M51" s="17">
        <v>614</v>
      </c>
      <c r="N51" s="17">
        <v>618</v>
      </c>
      <c r="O51" s="17">
        <v>616</v>
      </c>
      <c r="P51" s="17">
        <v>614</v>
      </c>
      <c r="Q51" s="12"/>
      <c r="R51" s="18"/>
      <c r="S51" s="18"/>
      <c r="T51" s="18"/>
      <c r="U51" s="17"/>
      <c r="V51" s="17"/>
      <c r="W51" s="17"/>
    </row>
    <row r="52" spans="2:23" ht="19.5" customHeight="1">
      <c r="B52" s="50" t="s">
        <v>806</v>
      </c>
      <c r="C52" s="110" t="s">
        <v>650</v>
      </c>
      <c r="D52" s="69" t="s">
        <v>947</v>
      </c>
      <c r="E52" s="17">
        <v>40</v>
      </c>
      <c r="F52" s="17">
        <v>40</v>
      </c>
      <c r="G52" s="17">
        <v>45</v>
      </c>
      <c r="H52" s="17">
        <v>45</v>
      </c>
      <c r="I52" s="17">
        <v>45</v>
      </c>
      <c r="J52" s="17">
        <v>45</v>
      </c>
      <c r="K52" s="17">
        <v>45</v>
      </c>
      <c r="L52" s="17">
        <v>45</v>
      </c>
      <c r="M52" s="17">
        <v>45</v>
      </c>
      <c r="N52" s="17">
        <v>45</v>
      </c>
      <c r="O52" s="17">
        <v>45</v>
      </c>
      <c r="P52" s="17">
        <v>45</v>
      </c>
      <c r="Q52" s="12"/>
      <c r="R52" s="18"/>
      <c r="S52" s="18"/>
      <c r="T52" s="18"/>
      <c r="U52" s="17"/>
      <c r="V52" s="17"/>
      <c r="W52" s="17"/>
    </row>
    <row r="53" spans="2:23" ht="19.5" customHeight="1">
      <c r="B53" s="50" t="s">
        <v>807</v>
      </c>
      <c r="C53" s="110" t="s">
        <v>1041</v>
      </c>
      <c r="D53" s="71" t="s">
        <v>1047</v>
      </c>
      <c r="E53" s="17">
        <v>585</v>
      </c>
      <c r="F53" s="17">
        <v>585</v>
      </c>
      <c r="G53" s="17">
        <v>585</v>
      </c>
      <c r="H53" s="17">
        <v>585</v>
      </c>
      <c r="I53" s="17">
        <v>585</v>
      </c>
      <c r="J53" s="17">
        <v>585</v>
      </c>
      <c r="K53" s="17">
        <v>585</v>
      </c>
      <c r="L53" s="17">
        <v>585</v>
      </c>
      <c r="M53" s="17">
        <v>585</v>
      </c>
      <c r="N53" s="17">
        <v>585</v>
      </c>
      <c r="O53" s="17">
        <v>585</v>
      </c>
      <c r="P53" s="17">
        <v>585</v>
      </c>
      <c r="Q53" s="12"/>
      <c r="R53" s="18"/>
      <c r="S53" s="18"/>
      <c r="T53" s="18"/>
      <c r="U53" s="17"/>
      <c r="V53" s="17"/>
      <c r="W53" s="17"/>
    </row>
    <row r="54" spans="2:23" ht="19.5" customHeight="1">
      <c r="B54" s="50" t="s">
        <v>187</v>
      </c>
      <c r="C54" s="110" t="s">
        <v>362</v>
      </c>
      <c r="D54" s="71" t="s">
        <v>1048</v>
      </c>
      <c r="E54" s="17">
        <v>3500</v>
      </c>
      <c r="F54" s="17">
        <v>3500</v>
      </c>
      <c r="G54" s="17">
        <v>3500</v>
      </c>
      <c r="H54" s="17">
        <v>3500</v>
      </c>
      <c r="I54" s="17">
        <v>3500</v>
      </c>
      <c r="J54" s="17">
        <v>3500</v>
      </c>
      <c r="K54" s="17">
        <v>3500</v>
      </c>
      <c r="L54" s="17">
        <v>3500</v>
      </c>
      <c r="M54" s="17">
        <v>3500</v>
      </c>
      <c r="N54" s="17">
        <v>3500</v>
      </c>
      <c r="O54" s="17">
        <v>3500</v>
      </c>
      <c r="P54" s="17">
        <v>3500</v>
      </c>
      <c r="Q54" s="12"/>
      <c r="R54" s="18"/>
      <c r="S54" s="18"/>
      <c r="T54" s="18"/>
      <c r="U54" s="17"/>
      <c r="V54" s="17"/>
      <c r="W54" s="17"/>
    </row>
    <row r="55" spans="2:23" ht="28.5">
      <c r="B55" s="50" t="s">
        <v>188</v>
      </c>
      <c r="C55" s="110" t="s">
        <v>651</v>
      </c>
      <c r="D55" s="71" t="s">
        <v>1217</v>
      </c>
      <c r="E55" s="17">
        <v>1450</v>
      </c>
      <c r="F55" s="17">
        <v>1450</v>
      </c>
      <c r="G55" s="17">
        <v>1450</v>
      </c>
      <c r="H55" s="17">
        <v>1450</v>
      </c>
      <c r="I55" s="17">
        <v>1450</v>
      </c>
      <c r="J55" s="17">
        <v>1450</v>
      </c>
      <c r="K55" s="17">
        <v>1450</v>
      </c>
      <c r="L55" s="17">
        <v>1450</v>
      </c>
      <c r="M55" s="17">
        <v>1450</v>
      </c>
      <c r="N55" s="17">
        <v>1450</v>
      </c>
      <c r="O55" s="17">
        <v>1450</v>
      </c>
      <c r="P55" s="17">
        <v>1450</v>
      </c>
      <c r="Q55" s="12"/>
      <c r="R55" s="18"/>
      <c r="S55" s="18"/>
      <c r="T55" s="18"/>
      <c r="U55" s="17"/>
      <c r="V55" s="17"/>
      <c r="W55" s="17"/>
    </row>
    <row r="56" spans="2:23" ht="28.5">
      <c r="B56" s="50" t="s">
        <v>1019</v>
      </c>
      <c r="C56" s="110" t="s">
        <v>1049</v>
      </c>
      <c r="D56" s="71" t="s">
        <v>997</v>
      </c>
      <c r="E56" s="17">
        <v>3880</v>
      </c>
      <c r="F56" s="17">
        <v>3880</v>
      </c>
      <c r="G56" s="17">
        <v>3880</v>
      </c>
      <c r="H56" s="17">
        <v>3880</v>
      </c>
      <c r="I56" s="17">
        <v>3920</v>
      </c>
      <c r="J56" s="17">
        <v>3920</v>
      </c>
      <c r="K56" s="17">
        <v>3920</v>
      </c>
      <c r="L56" s="17">
        <v>3920</v>
      </c>
      <c r="M56" s="17">
        <v>3920</v>
      </c>
      <c r="N56" s="17">
        <v>3980</v>
      </c>
      <c r="O56" s="17">
        <v>3980</v>
      </c>
      <c r="P56" s="17">
        <v>4000</v>
      </c>
      <c r="Q56" s="12"/>
      <c r="R56" s="18"/>
      <c r="S56" s="18"/>
      <c r="T56" s="18"/>
      <c r="U56" s="17"/>
      <c r="V56" s="17"/>
      <c r="W56" s="17"/>
    </row>
    <row r="57" spans="2:23" ht="19.5" customHeight="1">
      <c r="B57" s="50" t="s">
        <v>24</v>
      </c>
      <c r="C57" s="110" t="s">
        <v>25</v>
      </c>
      <c r="D57" s="71" t="s">
        <v>997</v>
      </c>
      <c r="E57" s="17">
        <v>9700</v>
      </c>
      <c r="F57" s="17">
        <v>9700</v>
      </c>
      <c r="G57" s="17">
        <v>9700</v>
      </c>
      <c r="H57" s="17">
        <v>9700</v>
      </c>
      <c r="I57" s="17">
        <v>9700</v>
      </c>
      <c r="J57" s="17">
        <v>9700</v>
      </c>
      <c r="K57" s="17">
        <v>9700</v>
      </c>
      <c r="L57" s="17">
        <v>9700</v>
      </c>
      <c r="M57" s="17">
        <v>9700</v>
      </c>
      <c r="N57" s="17">
        <v>9700</v>
      </c>
      <c r="O57" s="17">
        <v>9800</v>
      </c>
      <c r="P57" s="17">
        <v>9800</v>
      </c>
      <c r="Q57" s="12"/>
      <c r="R57" s="18"/>
      <c r="S57" s="18"/>
      <c r="T57" s="18"/>
      <c r="U57" s="17"/>
      <c r="V57" s="17"/>
      <c r="W57" s="17"/>
    </row>
    <row r="58" spans="2:23" ht="28.5">
      <c r="B58" s="207" t="s">
        <v>1020</v>
      </c>
      <c r="C58" s="110" t="s">
        <v>1042</v>
      </c>
      <c r="D58" s="71" t="s">
        <v>997</v>
      </c>
      <c r="E58" s="17">
        <v>3620</v>
      </c>
      <c r="F58" s="17">
        <v>3830</v>
      </c>
      <c r="G58" s="17">
        <v>4070</v>
      </c>
      <c r="H58" s="17">
        <v>4070</v>
      </c>
      <c r="I58" s="17">
        <v>4070</v>
      </c>
      <c r="J58" s="17">
        <v>4070</v>
      </c>
      <c r="K58" s="17">
        <v>4070</v>
      </c>
      <c r="L58" s="17">
        <v>4070</v>
      </c>
      <c r="M58" s="17">
        <v>4070</v>
      </c>
      <c r="N58" s="17">
        <v>4070</v>
      </c>
      <c r="O58" s="17">
        <v>4070</v>
      </c>
      <c r="P58" s="17">
        <v>4070</v>
      </c>
      <c r="Q58" s="12"/>
      <c r="R58" s="18"/>
      <c r="S58" s="18"/>
      <c r="T58" s="18"/>
      <c r="U58" s="17"/>
      <c r="V58" s="17"/>
      <c r="W58" s="17"/>
    </row>
    <row r="59" spans="2:23" ht="28.5">
      <c r="B59" s="50" t="s">
        <v>26</v>
      </c>
      <c r="C59" s="110" t="s">
        <v>1043</v>
      </c>
      <c r="D59" s="71" t="s">
        <v>948</v>
      </c>
      <c r="E59" s="17">
        <v>406</v>
      </c>
      <c r="F59" s="17">
        <v>393</v>
      </c>
      <c r="G59" s="17">
        <v>393</v>
      </c>
      <c r="H59" s="17">
        <v>402</v>
      </c>
      <c r="I59" s="17">
        <v>402</v>
      </c>
      <c r="J59" s="17">
        <v>402</v>
      </c>
      <c r="K59" s="17">
        <v>402</v>
      </c>
      <c r="L59" s="17">
        <v>402</v>
      </c>
      <c r="M59" s="17">
        <v>428</v>
      </c>
      <c r="N59" s="17">
        <v>428</v>
      </c>
      <c r="O59" s="17">
        <v>428</v>
      </c>
      <c r="P59" s="17">
        <v>428</v>
      </c>
      <c r="Q59" s="12"/>
      <c r="R59" s="18"/>
      <c r="S59" s="18"/>
      <c r="T59" s="18"/>
      <c r="U59" s="17"/>
      <c r="V59" s="17"/>
      <c r="W59" s="17"/>
    </row>
    <row r="60" spans="1:23" ht="19.5" customHeight="1">
      <c r="A60" s="146"/>
      <c r="B60" s="208" t="s">
        <v>1021</v>
      </c>
      <c r="C60" s="111" t="s">
        <v>363</v>
      </c>
      <c r="D60" s="69" t="s">
        <v>997</v>
      </c>
      <c r="E60" s="17">
        <v>2000</v>
      </c>
      <c r="F60" s="17">
        <v>2000</v>
      </c>
      <c r="G60" s="17">
        <v>2000</v>
      </c>
      <c r="H60" s="17">
        <v>2000</v>
      </c>
      <c r="I60" s="17">
        <v>2000</v>
      </c>
      <c r="J60" s="17">
        <v>2000</v>
      </c>
      <c r="K60" s="17">
        <v>2000</v>
      </c>
      <c r="L60" s="17">
        <v>2000</v>
      </c>
      <c r="M60" s="17">
        <v>2250</v>
      </c>
      <c r="N60" s="17">
        <v>2250</v>
      </c>
      <c r="O60" s="17">
        <v>2250</v>
      </c>
      <c r="P60" s="17">
        <v>2250</v>
      </c>
      <c r="Q60" s="12"/>
      <c r="R60" s="18"/>
      <c r="S60" s="51"/>
      <c r="T60" s="18"/>
      <c r="U60" s="17"/>
      <c r="V60" s="17"/>
      <c r="W60" s="17"/>
    </row>
    <row r="61" spans="1:23" ht="14.25">
      <c r="A61" s="47"/>
      <c r="B61" s="40"/>
      <c r="C61" s="145"/>
      <c r="D61" s="48"/>
      <c r="E61" s="188"/>
      <c r="F61" s="189"/>
      <c r="G61" s="189"/>
      <c r="H61" s="189"/>
      <c r="I61" s="189"/>
      <c r="J61" s="178"/>
      <c r="K61" s="178"/>
      <c r="L61" s="178"/>
      <c r="M61" s="178"/>
      <c r="N61" s="178"/>
      <c r="O61" s="178"/>
      <c r="P61" s="178"/>
      <c r="Q61" s="42"/>
      <c r="R61" s="5"/>
      <c r="S61" s="5"/>
      <c r="T61" s="5"/>
      <c r="U61" s="5"/>
      <c r="V61" s="5"/>
      <c r="W61" s="5"/>
    </row>
    <row r="62" spans="1:23" ht="15" customHeight="1">
      <c r="A62" s="12"/>
      <c r="B62" s="18"/>
      <c r="C62" s="18"/>
      <c r="D62" s="1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63"/>
      <c r="R62" s="5"/>
      <c r="S62" s="5"/>
      <c r="T62" s="5"/>
      <c r="U62" s="5"/>
      <c r="V62" s="5"/>
      <c r="W62" s="5"/>
    </row>
    <row r="63" spans="1:23" ht="15" customHeight="1">
      <c r="A63" s="5"/>
      <c r="B63" s="18"/>
      <c r="C63" s="18"/>
      <c r="D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63"/>
      <c r="R63" s="5"/>
      <c r="S63" s="5"/>
      <c r="T63" s="5"/>
      <c r="U63" s="5"/>
      <c r="V63" s="5"/>
      <c r="W63" s="5"/>
    </row>
    <row r="67" spans="1:23" ht="15" customHeight="1">
      <c r="A67" s="4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63"/>
      <c r="R67" s="5"/>
      <c r="S67" s="5"/>
      <c r="T67" s="5"/>
      <c r="U67" s="5"/>
      <c r="V67" s="5"/>
      <c r="W67" s="5"/>
    </row>
    <row r="68" spans="1:23" ht="15" customHeight="1">
      <c r="A68" s="49"/>
      <c r="B68" s="5"/>
      <c r="C68" s="5"/>
      <c r="D68" s="5"/>
      <c r="Q68" s="162"/>
      <c r="R68" s="5"/>
      <c r="S68" s="5"/>
      <c r="T68" s="5"/>
      <c r="U68" s="5"/>
      <c r="V68" s="5"/>
      <c r="W68" s="5"/>
    </row>
    <row r="71" spans="17:23" ht="15" customHeight="1">
      <c r="Q71" s="163"/>
      <c r="R71" s="5"/>
      <c r="S71" s="5"/>
      <c r="T71" s="5"/>
      <c r="U71" s="5"/>
      <c r="V71" s="5"/>
      <c r="W71" s="5"/>
    </row>
    <row r="72" spans="17:23" ht="15" customHeight="1">
      <c r="Q72" s="163"/>
      <c r="R72" s="5"/>
      <c r="S72" s="5"/>
      <c r="T72" s="5"/>
      <c r="U72" s="5"/>
      <c r="V72" s="5"/>
      <c r="W72" s="5"/>
    </row>
    <row r="73" spans="17:23" ht="14.25">
      <c r="Q73" s="163"/>
      <c r="R73" s="5"/>
      <c r="S73" s="5"/>
      <c r="T73" s="5"/>
      <c r="U73" s="5"/>
      <c r="V73" s="5"/>
      <c r="W73" s="5"/>
    </row>
  </sheetData>
  <sheetProtection/>
  <mergeCells count="22">
    <mergeCell ref="Q4:R5"/>
    <mergeCell ref="K4:K5"/>
    <mergeCell ref="L4:L5"/>
    <mergeCell ref="M4:M5"/>
    <mergeCell ref="A10:B10"/>
    <mergeCell ref="S20:S21"/>
    <mergeCell ref="U4:W4"/>
    <mergeCell ref="S4:S5"/>
    <mergeCell ref="T4:T5"/>
    <mergeCell ref="A4:B5"/>
    <mergeCell ref="C4:C5"/>
    <mergeCell ref="N4:N5"/>
    <mergeCell ref="O4:O5"/>
    <mergeCell ref="P4:P5"/>
    <mergeCell ref="D4:D5"/>
    <mergeCell ref="A2:P2"/>
    <mergeCell ref="E4:E5"/>
    <mergeCell ref="F4:F5"/>
    <mergeCell ref="G4:G5"/>
    <mergeCell ref="H4:H5"/>
    <mergeCell ref="I4:I5"/>
    <mergeCell ref="J4:J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8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18.75390625" style="50" customWidth="1"/>
    <col min="3" max="3" width="77.125" style="75" customWidth="1"/>
    <col min="4" max="4" width="11.625" style="36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21" customHeight="1">
      <c r="A1" s="137" t="s">
        <v>1058</v>
      </c>
      <c r="B1" s="64"/>
      <c r="C1" s="74"/>
      <c r="D1" s="35"/>
      <c r="P1" s="9" t="s">
        <v>1059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34"/>
      <c r="T2" s="34"/>
      <c r="U2" s="34"/>
      <c r="V2" s="34"/>
      <c r="W2" s="34"/>
    </row>
    <row r="3" spans="4:23" ht="21" customHeight="1" thickBot="1">
      <c r="D3" s="25"/>
      <c r="E3" s="45"/>
      <c r="F3" s="45"/>
      <c r="G3" s="46"/>
      <c r="H3" s="175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21" customHeight="1">
      <c r="A4" s="256" t="s">
        <v>1109</v>
      </c>
      <c r="B4" s="258"/>
      <c r="C4" s="297" t="s">
        <v>1108</v>
      </c>
      <c r="D4" s="269" t="s">
        <v>953</v>
      </c>
      <c r="E4" s="272" t="s">
        <v>1061</v>
      </c>
      <c r="F4" s="272" t="s">
        <v>1062</v>
      </c>
      <c r="G4" s="272" t="s">
        <v>1063</v>
      </c>
      <c r="H4" s="272" t="s">
        <v>1064</v>
      </c>
      <c r="I4" s="272" t="s">
        <v>1065</v>
      </c>
      <c r="J4" s="272" t="s">
        <v>1066</v>
      </c>
      <c r="K4" s="272" t="s">
        <v>1067</v>
      </c>
      <c r="L4" s="272" t="s">
        <v>1068</v>
      </c>
      <c r="M4" s="272" t="s">
        <v>1069</v>
      </c>
      <c r="N4" s="272" t="s">
        <v>942</v>
      </c>
      <c r="O4" s="272" t="s">
        <v>943</v>
      </c>
      <c r="P4" s="276" t="s">
        <v>944</v>
      </c>
      <c r="Q4" s="270"/>
      <c r="R4" s="271"/>
      <c r="S4" s="270"/>
      <c r="T4" s="270"/>
      <c r="U4" s="270"/>
      <c r="V4" s="274"/>
      <c r="W4" s="274"/>
    </row>
    <row r="5" spans="1:23" ht="21" customHeight="1">
      <c r="A5" s="259"/>
      <c r="B5" s="260"/>
      <c r="C5" s="298"/>
      <c r="D5" s="268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  <c r="Q5" s="271"/>
      <c r="R5" s="271"/>
      <c r="S5" s="271"/>
      <c r="T5" s="271"/>
      <c r="U5" s="16"/>
      <c r="V5" s="16"/>
      <c r="W5" s="16"/>
    </row>
    <row r="6" spans="1:23" ht="21" customHeight="1">
      <c r="A6" s="22"/>
      <c r="B6" s="22"/>
      <c r="C6" s="114"/>
      <c r="D6" s="1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2"/>
      <c r="R6" s="22"/>
      <c r="S6" s="22"/>
      <c r="T6" s="22"/>
      <c r="U6" s="16"/>
      <c r="V6" s="16"/>
      <c r="W6" s="16"/>
    </row>
    <row r="7" spans="2:23" ht="28.5">
      <c r="B7" s="50" t="s">
        <v>23</v>
      </c>
      <c r="C7" s="110" t="s">
        <v>365</v>
      </c>
      <c r="D7" s="71" t="s">
        <v>1100</v>
      </c>
      <c r="E7" s="17">
        <v>6000</v>
      </c>
      <c r="F7" s="17">
        <v>6000</v>
      </c>
      <c r="G7" s="17">
        <v>6000</v>
      </c>
      <c r="H7" s="17">
        <v>6000</v>
      </c>
      <c r="I7" s="17">
        <v>6000</v>
      </c>
      <c r="J7" s="17">
        <v>6000</v>
      </c>
      <c r="K7" s="17">
        <v>6000</v>
      </c>
      <c r="L7" s="17">
        <v>6000</v>
      </c>
      <c r="M7" s="17">
        <v>6000</v>
      </c>
      <c r="N7" s="17">
        <v>6000</v>
      </c>
      <c r="O7" s="17">
        <v>6000</v>
      </c>
      <c r="P7" s="17">
        <v>6000</v>
      </c>
      <c r="Q7" s="12"/>
      <c r="R7" s="18"/>
      <c r="S7" s="51"/>
      <c r="T7" s="18"/>
      <c r="U7" s="17"/>
      <c r="V7" s="17"/>
      <c r="W7" s="17"/>
    </row>
    <row r="8" spans="2:23" ht="21" customHeight="1">
      <c r="B8" s="50" t="s">
        <v>191</v>
      </c>
      <c r="C8" s="110" t="s">
        <v>366</v>
      </c>
      <c r="D8" s="71" t="s">
        <v>1101</v>
      </c>
      <c r="E8" s="17">
        <v>2700</v>
      </c>
      <c r="F8" s="17">
        <v>2850</v>
      </c>
      <c r="G8" s="17">
        <v>2850</v>
      </c>
      <c r="H8" s="17">
        <v>2850</v>
      </c>
      <c r="I8" s="17">
        <v>3150</v>
      </c>
      <c r="J8" s="17">
        <v>3150</v>
      </c>
      <c r="K8" s="17">
        <v>3150</v>
      </c>
      <c r="L8" s="17">
        <v>3150</v>
      </c>
      <c r="M8" s="17">
        <v>3150</v>
      </c>
      <c r="N8" s="17">
        <v>3150</v>
      </c>
      <c r="O8" s="17">
        <v>3150</v>
      </c>
      <c r="P8" s="17">
        <v>3150</v>
      </c>
      <c r="Q8" s="5"/>
      <c r="R8" s="5"/>
      <c r="S8" s="164"/>
      <c r="T8" s="5"/>
      <c r="U8" s="5"/>
      <c r="V8" s="5"/>
      <c r="W8" s="5"/>
    </row>
    <row r="9" spans="1:23" ht="21" customHeight="1">
      <c r="A9" s="146"/>
      <c r="B9" s="60" t="s">
        <v>189</v>
      </c>
      <c r="C9" s="111" t="s">
        <v>808</v>
      </c>
      <c r="D9" s="69" t="s">
        <v>1102</v>
      </c>
      <c r="E9" s="17">
        <v>9000</v>
      </c>
      <c r="F9" s="17">
        <v>9000</v>
      </c>
      <c r="G9" s="17">
        <v>9000</v>
      </c>
      <c r="H9" s="17">
        <v>9000</v>
      </c>
      <c r="I9" s="17">
        <v>10000</v>
      </c>
      <c r="J9" s="17">
        <v>10000</v>
      </c>
      <c r="K9" s="17">
        <v>10000</v>
      </c>
      <c r="L9" s="17">
        <v>10000</v>
      </c>
      <c r="M9" s="17">
        <v>11000</v>
      </c>
      <c r="N9" s="17">
        <v>11000</v>
      </c>
      <c r="O9" s="17">
        <v>11000</v>
      </c>
      <c r="P9" s="17">
        <v>11000</v>
      </c>
      <c r="Q9" s="5"/>
      <c r="R9" s="5"/>
      <c r="S9" s="164"/>
      <c r="T9" s="5"/>
      <c r="U9" s="5"/>
      <c r="V9" s="5"/>
      <c r="W9" s="5"/>
    </row>
    <row r="10" spans="1:23" ht="21" customHeight="1">
      <c r="A10" s="58"/>
      <c r="B10" s="60" t="s">
        <v>190</v>
      </c>
      <c r="C10" s="111" t="s">
        <v>652</v>
      </c>
      <c r="D10" s="69" t="s">
        <v>1102</v>
      </c>
      <c r="E10" s="17">
        <v>8750</v>
      </c>
      <c r="F10" s="17">
        <v>8750</v>
      </c>
      <c r="G10" s="17">
        <v>8750</v>
      </c>
      <c r="H10" s="17">
        <v>8750</v>
      </c>
      <c r="I10" s="17">
        <v>8750</v>
      </c>
      <c r="J10" s="17">
        <v>8750</v>
      </c>
      <c r="K10" s="17">
        <v>8750</v>
      </c>
      <c r="L10" s="17">
        <v>8750</v>
      </c>
      <c r="M10" s="17">
        <v>8750</v>
      </c>
      <c r="N10" s="17">
        <v>8750</v>
      </c>
      <c r="O10" s="17">
        <v>8750</v>
      </c>
      <c r="P10" s="17">
        <v>8750</v>
      </c>
      <c r="Q10" s="12"/>
      <c r="R10" s="18"/>
      <c r="S10" s="51"/>
      <c r="T10" s="18"/>
      <c r="U10" s="17"/>
      <c r="V10" s="17"/>
      <c r="W10" s="17"/>
    </row>
    <row r="11" spans="1:53" ht="21" customHeight="1">
      <c r="A11" s="283" t="s">
        <v>1060</v>
      </c>
      <c r="B11" s="284"/>
      <c r="C11" s="76"/>
      <c r="D11" s="3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16"/>
      <c r="R11" s="16"/>
      <c r="S11" s="16"/>
      <c r="T11" s="30"/>
      <c r="U11" s="30"/>
      <c r="V11" s="30"/>
      <c r="W11" s="30"/>
      <c r="X11" s="30"/>
      <c r="Y11" s="30"/>
      <c r="Z11" s="17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21" customHeight="1">
      <c r="A12" s="13"/>
      <c r="B12" s="39" t="s">
        <v>292</v>
      </c>
      <c r="C12" s="76" t="s">
        <v>1077</v>
      </c>
      <c r="D12" s="38" t="s">
        <v>1103</v>
      </c>
      <c r="E12" s="210">
        <v>190</v>
      </c>
      <c r="F12" s="210">
        <v>190</v>
      </c>
      <c r="G12" s="210">
        <v>190</v>
      </c>
      <c r="H12" s="210">
        <v>250</v>
      </c>
      <c r="I12" s="210">
        <v>250</v>
      </c>
      <c r="J12" s="210">
        <v>250</v>
      </c>
      <c r="K12" s="210">
        <v>250</v>
      </c>
      <c r="L12" s="210">
        <v>250</v>
      </c>
      <c r="M12" s="210">
        <v>250</v>
      </c>
      <c r="N12" s="210">
        <v>250</v>
      </c>
      <c r="O12" s="210">
        <v>250</v>
      </c>
      <c r="P12" s="210">
        <v>250</v>
      </c>
      <c r="Q12" s="16"/>
      <c r="R12" s="16"/>
      <c r="S12" s="16"/>
      <c r="T12" s="30"/>
      <c r="U12" s="30"/>
      <c r="V12" s="30"/>
      <c r="W12" s="30"/>
      <c r="X12" s="30"/>
      <c r="Y12" s="30"/>
      <c r="Z12" s="17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1" customHeight="1">
      <c r="A13" s="283" t="s">
        <v>27</v>
      </c>
      <c r="B13" s="284"/>
      <c r="C13" s="76"/>
      <c r="D13" s="38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6"/>
      <c r="R13" s="16"/>
      <c r="S13" s="16"/>
      <c r="T13" s="30"/>
      <c r="U13" s="30"/>
      <c r="V13" s="30"/>
      <c r="W13" s="30"/>
      <c r="X13" s="30"/>
      <c r="Y13" s="30"/>
      <c r="Z13" s="17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1" customHeight="1">
      <c r="A14" s="13"/>
      <c r="B14" s="39" t="s">
        <v>350</v>
      </c>
      <c r="C14" s="76" t="s">
        <v>351</v>
      </c>
      <c r="D14" s="38" t="s">
        <v>360</v>
      </c>
      <c r="E14" s="210">
        <v>160</v>
      </c>
      <c r="F14" s="210">
        <v>160</v>
      </c>
      <c r="G14" s="210">
        <v>233</v>
      </c>
      <c r="H14" s="210">
        <v>237</v>
      </c>
      <c r="I14" s="210">
        <v>250</v>
      </c>
      <c r="J14" s="210">
        <v>250</v>
      </c>
      <c r="K14" s="210">
        <v>250</v>
      </c>
      <c r="L14" s="210">
        <v>250</v>
      </c>
      <c r="M14" s="210">
        <v>250</v>
      </c>
      <c r="N14" s="210">
        <v>250</v>
      </c>
      <c r="O14" s="210">
        <v>250</v>
      </c>
      <c r="P14" s="210">
        <v>250</v>
      </c>
      <c r="Q14" s="16"/>
      <c r="R14" s="16"/>
      <c r="S14" s="16"/>
      <c r="T14" s="30"/>
      <c r="U14" s="30"/>
      <c r="V14" s="30"/>
      <c r="W14" s="30"/>
      <c r="X14" s="30"/>
      <c r="Y14" s="30"/>
      <c r="Z14" s="1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1" customHeight="1">
      <c r="A15" s="13"/>
      <c r="B15" s="39" t="s">
        <v>352</v>
      </c>
      <c r="C15" s="76" t="s">
        <v>1078</v>
      </c>
      <c r="D15" s="38" t="s">
        <v>359</v>
      </c>
      <c r="E15" s="210">
        <v>210</v>
      </c>
      <c r="F15" s="210">
        <v>210</v>
      </c>
      <c r="G15" s="210">
        <v>317</v>
      </c>
      <c r="H15" s="211">
        <v>317</v>
      </c>
      <c r="I15" s="210">
        <v>350</v>
      </c>
      <c r="J15" s="210">
        <v>350</v>
      </c>
      <c r="K15" s="210">
        <v>350</v>
      </c>
      <c r="L15" s="210">
        <v>350</v>
      </c>
      <c r="M15" s="210">
        <v>350</v>
      </c>
      <c r="N15" s="210">
        <v>350</v>
      </c>
      <c r="O15" s="210">
        <v>350</v>
      </c>
      <c r="P15" s="210">
        <v>350</v>
      </c>
      <c r="Q15" s="16"/>
      <c r="R15" s="16"/>
      <c r="S15" s="16"/>
      <c r="T15" s="30"/>
      <c r="U15" s="30"/>
      <c r="V15" s="30"/>
      <c r="W15" s="30"/>
      <c r="X15" s="30"/>
      <c r="Y15" s="30"/>
      <c r="Z15" s="1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1" customHeight="1">
      <c r="A16" s="13"/>
      <c r="B16" s="39" t="s">
        <v>809</v>
      </c>
      <c r="C16" s="76" t="s">
        <v>509</v>
      </c>
      <c r="D16" s="38" t="s">
        <v>360</v>
      </c>
      <c r="E16" s="210">
        <v>140</v>
      </c>
      <c r="F16" s="210">
        <v>140</v>
      </c>
      <c r="G16" s="210">
        <v>170</v>
      </c>
      <c r="H16" s="210">
        <v>183</v>
      </c>
      <c r="I16" s="210">
        <v>183</v>
      </c>
      <c r="J16" s="210">
        <v>183</v>
      </c>
      <c r="K16" s="210">
        <v>183</v>
      </c>
      <c r="L16" s="210">
        <v>183</v>
      </c>
      <c r="M16" s="210">
        <v>187</v>
      </c>
      <c r="N16" s="210">
        <v>187</v>
      </c>
      <c r="O16" s="210">
        <v>187</v>
      </c>
      <c r="P16" s="210">
        <v>187</v>
      </c>
      <c r="Q16" s="16"/>
      <c r="R16" s="16"/>
      <c r="S16" s="16"/>
      <c r="T16" s="30"/>
      <c r="U16" s="30"/>
      <c r="V16" s="30"/>
      <c r="W16" s="30"/>
      <c r="X16" s="30"/>
      <c r="Y16" s="30"/>
      <c r="Z16" s="1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1" customHeight="1">
      <c r="A17" s="26"/>
      <c r="B17" s="54" t="s">
        <v>810</v>
      </c>
      <c r="C17" s="76" t="s">
        <v>1079</v>
      </c>
      <c r="D17" s="38" t="s">
        <v>356</v>
      </c>
      <c r="E17" s="210" t="s">
        <v>750</v>
      </c>
      <c r="F17" s="210" t="s">
        <v>750</v>
      </c>
      <c r="G17" s="210">
        <v>200</v>
      </c>
      <c r="H17" s="210">
        <v>200</v>
      </c>
      <c r="I17" s="210">
        <v>200</v>
      </c>
      <c r="J17" s="210">
        <v>200</v>
      </c>
      <c r="K17" s="210">
        <v>203</v>
      </c>
      <c r="L17" s="210">
        <v>203</v>
      </c>
      <c r="M17" s="210">
        <v>213</v>
      </c>
      <c r="N17" s="210">
        <v>220</v>
      </c>
      <c r="O17" s="210">
        <v>217</v>
      </c>
      <c r="P17" s="210">
        <v>217</v>
      </c>
      <c r="Q17" s="16"/>
      <c r="R17" s="16"/>
      <c r="S17" s="16"/>
      <c r="T17" s="30"/>
      <c r="U17" s="30"/>
      <c r="V17" s="30"/>
      <c r="W17" s="30"/>
      <c r="X17" s="30"/>
      <c r="Y17" s="30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1" customHeight="1">
      <c r="A18" s="13"/>
      <c r="B18" s="39" t="s">
        <v>1070</v>
      </c>
      <c r="C18" s="76" t="s">
        <v>653</v>
      </c>
      <c r="D18" s="38" t="s">
        <v>360</v>
      </c>
      <c r="E18" s="210">
        <v>4200</v>
      </c>
      <c r="F18" s="210">
        <v>4200</v>
      </c>
      <c r="G18" s="210">
        <v>3870</v>
      </c>
      <c r="H18" s="210">
        <v>3870</v>
      </c>
      <c r="I18" s="210">
        <v>3870</v>
      </c>
      <c r="J18" s="210">
        <v>3870</v>
      </c>
      <c r="K18" s="210">
        <v>4090</v>
      </c>
      <c r="L18" s="210">
        <v>4090</v>
      </c>
      <c r="M18" s="210">
        <v>4090</v>
      </c>
      <c r="N18" s="210">
        <v>4300</v>
      </c>
      <c r="O18" s="210">
        <v>4300</v>
      </c>
      <c r="P18" s="210">
        <v>4170</v>
      </c>
      <c r="Q18" s="16"/>
      <c r="R18" s="16"/>
      <c r="S18" s="16"/>
      <c r="T18" s="30"/>
      <c r="U18" s="30"/>
      <c r="V18" s="30"/>
      <c r="W18" s="30"/>
      <c r="X18" s="30"/>
      <c r="Y18" s="30"/>
      <c r="Z18" s="1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1" customHeight="1">
      <c r="A19" s="26"/>
      <c r="B19" s="54" t="s">
        <v>811</v>
      </c>
      <c r="C19" s="76" t="s">
        <v>514</v>
      </c>
      <c r="D19" s="38" t="s">
        <v>360</v>
      </c>
      <c r="E19" s="210">
        <v>1600</v>
      </c>
      <c r="F19" s="210">
        <v>1600</v>
      </c>
      <c r="G19" s="210">
        <v>1700</v>
      </c>
      <c r="H19" s="210">
        <v>1700</v>
      </c>
      <c r="I19" s="210">
        <v>1700</v>
      </c>
      <c r="J19" s="210">
        <v>1700</v>
      </c>
      <c r="K19" s="210">
        <v>1700</v>
      </c>
      <c r="L19" s="210">
        <v>1700</v>
      </c>
      <c r="M19" s="210">
        <v>1700</v>
      </c>
      <c r="N19" s="210">
        <v>1750</v>
      </c>
      <c r="O19" s="210">
        <v>1800</v>
      </c>
      <c r="P19" s="210">
        <v>1800</v>
      </c>
      <c r="Q19" s="16"/>
      <c r="R19" s="16"/>
      <c r="S19" s="16"/>
      <c r="T19" s="30"/>
      <c r="U19" s="30"/>
      <c r="V19" s="30"/>
      <c r="W19" s="30"/>
      <c r="X19" s="30"/>
      <c r="Y19" s="30"/>
      <c r="Z19" s="17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1" customHeight="1">
      <c r="A20" s="26"/>
      <c r="B20" s="39" t="s">
        <v>812</v>
      </c>
      <c r="C20" s="76" t="s">
        <v>1080</v>
      </c>
      <c r="D20" s="38" t="s">
        <v>360</v>
      </c>
      <c r="E20" s="210">
        <v>1900</v>
      </c>
      <c r="F20" s="210">
        <v>1900</v>
      </c>
      <c r="G20" s="210">
        <v>2080</v>
      </c>
      <c r="H20" s="210">
        <v>2000</v>
      </c>
      <c r="I20" s="210">
        <v>2080</v>
      </c>
      <c r="J20" s="210">
        <v>2080</v>
      </c>
      <c r="K20" s="210">
        <v>2080</v>
      </c>
      <c r="L20" s="210">
        <v>2080</v>
      </c>
      <c r="M20" s="210">
        <v>2130</v>
      </c>
      <c r="N20" s="212">
        <v>2170</v>
      </c>
      <c r="O20" s="210">
        <v>2170</v>
      </c>
      <c r="P20" s="210">
        <v>2170</v>
      </c>
      <c r="Q20" s="16"/>
      <c r="R20" s="16"/>
      <c r="S20" s="16"/>
      <c r="T20" s="30"/>
      <c r="U20" s="30"/>
      <c r="V20" s="30"/>
      <c r="W20" s="30"/>
      <c r="X20" s="30"/>
      <c r="Y20" s="30"/>
      <c r="Z20" s="1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</row>
    <row r="21" spans="1:53" ht="28.5">
      <c r="A21" s="13"/>
      <c r="B21" s="39" t="s">
        <v>135</v>
      </c>
      <c r="C21" s="76" t="s">
        <v>1081</v>
      </c>
      <c r="D21" s="38" t="s">
        <v>355</v>
      </c>
      <c r="E21" s="210">
        <v>51000</v>
      </c>
      <c r="F21" s="210">
        <v>51000</v>
      </c>
      <c r="G21" s="210">
        <v>51000</v>
      </c>
      <c r="H21" s="210">
        <v>51000</v>
      </c>
      <c r="I21" s="210">
        <v>51000</v>
      </c>
      <c r="J21" s="210">
        <v>51000</v>
      </c>
      <c r="K21" s="210">
        <v>51000</v>
      </c>
      <c r="L21" s="210">
        <v>51000</v>
      </c>
      <c r="M21" s="210">
        <v>51000</v>
      </c>
      <c r="N21" s="210">
        <v>51000</v>
      </c>
      <c r="O21" s="210">
        <v>51000</v>
      </c>
      <c r="P21" s="210">
        <v>51000</v>
      </c>
      <c r="Q21" s="16"/>
      <c r="R21" s="16"/>
      <c r="S21" s="16"/>
      <c r="T21" s="30"/>
      <c r="U21" s="30"/>
      <c r="V21" s="30"/>
      <c r="W21" s="30"/>
      <c r="X21" s="30"/>
      <c r="Y21" s="30"/>
      <c r="Z21" s="17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1" customHeight="1">
      <c r="A22" s="26"/>
      <c r="B22" s="39" t="s">
        <v>813</v>
      </c>
      <c r="C22" s="76" t="s">
        <v>43</v>
      </c>
      <c r="D22" s="38" t="s">
        <v>360</v>
      </c>
      <c r="E22" s="210">
        <v>600</v>
      </c>
      <c r="F22" s="210">
        <v>600</v>
      </c>
      <c r="G22" s="210">
        <v>600</v>
      </c>
      <c r="H22" s="210">
        <v>600</v>
      </c>
      <c r="I22" s="210">
        <v>600</v>
      </c>
      <c r="J22" s="210">
        <v>600</v>
      </c>
      <c r="K22" s="210">
        <v>623</v>
      </c>
      <c r="L22" s="210">
        <v>623</v>
      </c>
      <c r="M22" s="210">
        <v>637</v>
      </c>
      <c r="N22" s="210">
        <v>670</v>
      </c>
      <c r="O22" s="210">
        <v>670</v>
      </c>
      <c r="P22" s="210">
        <v>670</v>
      </c>
      <c r="Q22" s="16"/>
      <c r="R22" s="16"/>
      <c r="S22" s="16"/>
      <c r="T22" s="30"/>
      <c r="U22" s="30"/>
      <c r="V22" s="30"/>
      <c r="W22" s="30"/>
      <c r="X22" s="30"/>
      <c r="Y22" s="30"/>
      <c r="Z22" s="1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</row>
    <row r="23" spans="1:53" ht="33" customHeight="1">
      <c r="A23" s="26"/>
      <c r="B23" s="39" t="s">
        <v>814</v>
      </c>
      <c r="C23" s="76" t="s">
        <v>1082</v>
      </c>
      <c r="D23" s="38" t="s">
        <v>355</v>
      </c>
      <c r="E23" s="210">
        <v>12800</v>
      </c>
      <c r="F23" s="210">
        <v>13100</v>
      </c>
      <c r="G23" s="210">
        <v>13100</v>
      </c>
      <c r="H23" s="210">
        <v>13100</v>
      </c>
      <c r="I23" s="210">
        <v>13100</v>
      </c>
      <c r="J23" s="210">
        <v>12900</v>
      </c>
      <c r="K23" s="210">
        <v>12500</v>
      </c>
      <c r="L23" s="210">
        <v>12900</v>
      </c>
      <c r="M23" s="210">
        <v>12900</v>
      </c>
      <c r="N23" s="210">
        <v>12600</v>
      </c>
      <c r="O23" s="210">
        <v>12600</v>
      </c>
      <c r="P23" s="210">
        <v>12600</v>
      </c>
      <c r="Q23" s="16"/>
      <c r="R23" s="16"/>
      <c r="S23" s="16"/>
      <c r="T23" s="30"/>
      <c r="U23" s="30"/>
      <c r="V23" s="30"/>
      <c r="W23" s="30"/>
      <c r="X23" s="30"/>
      <c r="Y23" s="30"/>
      <c r="Z23" s="17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1" customHeight="1">
      <c r="A24" s="13"/>
      <c r="B24" s="39" t="s">
        <v>294</v>
      </c>
      <c r="C24" s="76" t="s">
        <v>1083</v>
      </c>
      <c r="D24" s="38" t="s">
        <v>355</v>
      </c>
      <c r="E24" s="210">
        <v>18300</v>
      </c>
      <c r="F24" s="210">
        <v>18300</v>
      </c>
      <c r="G24" s="210">
        <v>18300</v>
      </c>
      <c r="H24" s="210">
        <v>18300</v>
      </c>
      <c r="I24" s="210">
        <v>18300</v>
      </c>
      <c r="J24" s="210">
        <v>18300</v>
      </c>
      <c r="K24" s="210">
        <v>18800</v>
      </c>
      <c r="L24" s="210">
        <v>18800</v>
      </c>
      <c r="M24" s="210">
        <v>18800</v>
      </c>
      <c r="N24" s="210">
        <v>18800</v>
      </c>
      <c r="O24" s="210">
        <v>18800</v>
      </c>
      <c r="P24" s="210">
        <v>18800</v>
      </c>
      <c r="Q24" s="16"/>
      <c r="R24" s="16"/>
      <c r="S24" s="16"/>
      <c r="T24" s="30"/>
      <c r="U24" s="30"/>
      <c r="V24" s="30"/>
      <c r="W24" s="30"/>
      <c r="X24" s="30"/>
      <c r="Y24" s="30"/>
      <c r="Z24" s="17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1" customHeight="1">
      <c r="A25" s="26"/>
      <c r="B25" s="39" t="s">
        <v>815</v>
      </c>
      <c r="C25" s="76" t="s">
        <v>515</v>
      </c>
      <c r="D25" s="38" t="s">
        <v>360</v>
      </c>
      <c r="E25" s="210">
        <v>105</v>
      </c>
      <c r="F25" s="210">
        <v>105</v>
      </c>
      <c r="G25" s="210">
        <v>105</v>
      </c>
      <c r="H25" s="210">
        <v>105</v>
      </c>
      <c r="I25" s="210">
        <v>105</v>
      </c>
      <c r="J25" s="210">
        <v>105</v>
      </c>
      <c r="K25" s="210">
        <v>105</v>
      </c>
      <c r="L25" s="210">
        <v>105</v>
      </c>
      <c r="M25" s="210">
        <v>105</v>
      </c>
      <c r="N25" s="210">
        <v>105</v>
      </c>
      <c r="O25" s="210">
        <v>105</v>
      </c>
      <c r="P25" s="210">
        <v>105</v>
      </c>
      <c r="Q25" s="16"/>
      <c r="R25" s="16"/>
      <c r="S25" s="16"/>
      <c r="T25" s="30"/>
      <c r="U25" s="30"/>
      <c r="V25" s="30"/>
      <c r="W25" s="30"/>
      <c r="X25" s="30"/>
      <c r="Y25" s="30"/>
      <c r="Z25" s="1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 ht="21" customHeight="1">
      <c r="A26" s="13"/>
      <c r="B26" s="39" t="s">
        <v>816</v>
      </c>
      <c r="C26" s="76" t="s">
        <v>44</v>
      </c>
      <c r="D26" s="38" t="s">
        <v>136</v>
      </c>
      <c r="E26" s="210">
        <v>189</v>
      </c>
      <c r="F26" s="210">
        <v>189</v>
      </c>
      <c r="G26" s="210">
        <v>189</v>
      </c>
      <c r="H26" s="210">
        <v>189</v>
      </c>
      <c r="I26" s="210">
        <v>189</v>
      </c>
      <c r="J26" s="210">
        <v>189</v>
      </c>
      <c r="K26" s="210">
        <v>189</v>
      </c>
      <c r="L26" s="210">
        <v>189</v>
      </c>
      <c r="M26" s="210">
        <v>189</v>
      </c>
      <c r="N26" s="210">
        <v>189</v>
      </c>
      <c r="O26" s="210">
        <v>189</v>
      </c>
      <c r="P26" s="210">
        <v>189</v>
      </c>
      <c r="Q26" s="16"/>
      <c r="R26" s="16"/>
      <c r="S26" s="16"/>
      <c r="T26" s="30"/>
      <c r="U26" s="30"/>
      <c r="V26" s="30"/>
      <c r="W26" s="30"/>
      <c r="X26" s="30"/>
      <c r="Y26" s="30"/>
      <c r="Z26" s="1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1" customHeight="1">
      <c r="A27" s="26"/>
      <c r="B27" s="54" t="s">
        <v>353</v>
      </c>
      <c r="C27" s="91" t="s">
        <v>354</v>
      </c>
      <c r="D27" s="38" t="s">
        <v>360</v>
      </c>
      <c r="E27" s="210">
        <v>120</v>
      </c>
      <c r="F27" s="210">
        <v>120</v>
      </c>
      <c r="G27" s="210">
        <v>120</v>
      </c>
      <c r="H27" s="210">
        <v>120</v>
      </c>
      <c r="I27" s="210">
        <v>120</v>
      </c>
      <c r="J27" s="210">
        <v>120</v>
      </c>
      <c r="K27" s="210">
        <v>120</v>
      </c>
      <c r="L27" s="210">
        <v>120</v>
      </c>
      <c r="M27" s="210">
        <v>117</v>
      </c>
      <c r="N27" s="210">
        <v>117</v>
      </c>
      <c r="O27" s="210">
        <v>117</v>
      </c>
      <c r="P27" s="210">
        <v>117</v>
      </c>
      <c r="Q27" s="16"/>
      <c r="R27" s="16"/>
      <c r="S27" s="16"/>
      <c r="T27" s="30"/>
      <c r="U27" s="30"/>
      <c r="V27" s="30"/>
      <c r="W27" s="30"/>
      <c r="X27" s="30"/>
      <c r="Y27" s="30"/>
      <c r="Z27" s="17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 ht="21" customHeight="1">
      <c r="A28" s="26"/>
      <c r="B28" s="54" t="s">
        <v>1071</v>
      </c>
      <c r="C28" s="76" t="s">
        <v>654</v>
      </c>
      <c r="D28" s="38" t="s">
        <v>356</v>
      </c>
      <c r="E28" s="210">
        <v>280</v>
      </c>
      <c r="F28" s="210">
        <v>280</v>
      </c>
      <c r="G28" s="210">
        <v>280</v>
      </c>
      <c r="H28" s="210">
        <v>280</v>
      </c>
      <c r="I28" s="210">
        <v>280</v>
      </c>
      <c r="J28" s="210">
        <v>280</v>
      </c>
      <c r="K28" s="210">
        <v>280</v>
      </c>
      <c r="L28" s="210">
        <v>280</v>
      </c>
      <c r="M28" s="210">
        <v>280</v>
      </c>
      <c r="N28" s="210">
        <v>280</v>
      </c>
      <c r="O28" s="210">
        <v>280</v>
      </c>
      <c r="P28" s="210">
        <v>280</v>
      </c>
      <c r="Q28" s="16"/>
      <c r="R28" s="16"/>
      <c r="S28" s="16"/>
      <c r="T28" s="30"/>
      <c r="U28" s="30"/>
      <c r="V28" s="30"/>
      <c r="W28" s="30"/>
      <c r="X28" s="30"/>
      <c r="Y28" s="30"/>
      <c r="Z28" s="17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1" customHeight="1">
      <c r="A29" s="13"/>
      <c r="B29" s="39" t="s">
        <v>297</v>
      </c>
      <c r="C29" s="76" t="s">
        <v>1084</v>
      </c>
      <c r="D29" s="38" t="s">
        <v>355</v>
      </c>
      <c r="E29" s="210">
        <v>6490</v>
      </c>
      <c r="F29" s="210">
        <v>6490</v>
      </c>
      <c r="G29" s="210">
        <v>6600</v>
      </c>
      <c r="H29" s="210">
        <v>6600</v>
      </c>
      <c r="I29" s="210">
        <v>6600</v>
      </c>
      <c r="J29" s="210">
        <v>6600</v>
      </c>
      <c r="K29" s="210">
        <v>6600</v>
      </c>
      <c r="L29" s="210">
        <v>6600</v>
      </c>
      <c r="M29" s="210">
        <v>6600</v>
      </c>
      <c r="N29" s="210">
        <v>6600</v>
      </c>
      <c r="O29" s="210">
        <v>6600</v>
      </c>
      <c r="P29" s="210">
        <v>6600</v>
      </c>
      <c r="Q29" s="16"/>
      <c r="R29" s="16"/>
      <c r="S29" s="16"/>
      <c r="T29" s="30"/>
      <c r="U29" s="30"/>
      <c r="V29" s="30"/>
      <c r="W29" s="30"/>
      <c r="X29" s="30"/>
      <c r="Y29" s="30"/>
      <c r="Z29" s="1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8.5">
      <c r="A30" s="13"/>
      <c r="B30" s="39" t="s">
        <v>293</v>
      </c>
      <c r="C30" s="76" t="s">
        <v>1085</v>
      </c>
      <c r="D30" s="38" t="s">
        <v>355</v>
      </c>
      <c r="E30" s="210">
        <v>8630</v>
      </c>
      <c r="F30" s="210">
        <v>8630</v>
      </c>
      <c r="G30" s="210">
        <v>8630</v>
      </c>
      <c r="H30" s="210">
        <v>8630</v>
      </c>
      <c r="I30" s="210">
        <v>8630</v>
      </c>
      <c r="J30" s="210">
        <v>8630</v>
      </c>
      <c r="K30" s="210">
        <v>8630</v>
      </c>
      <c r="L30" s="210">
        <v>8630</v>
      </c>
      <c r="M30" s="210">
        <v>8630</v>
      </c>
      <c r="N30" s="210">
        <v>8630</v>
      </c>
      <c r="O30" s="210">
        <v>8970</v>
      </c>
      <c r="P30" s="210">
        <v>8970</v>
      </c>
      <c r="Q30" s="16"/>
      <c r="R30" s="16"/>
      <c r="S30" s="16"/>
      <c r="T30" s="30"/>
      <c r="U30" s="30"/>
      <c r="V30" s="30"/>
      <c r="W30" s="30"/>
      <c r="X30" s="30"/>
      <c r="Y30" s="30"/>
      <c r="Z30" s="1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1" customHeight="1">
      <c r="A31" s="13"/>
      <c r="B31" s="39" t="s">
        <v>817</v>
      </c>
      <c r="C31" s="76" t="s">
        <v>701</v>
      </c>
      <c r="D31" s="38" t="s">
        <v>355</v>
      </c>
      <c r="E31" s="210">
        <v>5050</v>
      </c>
      <c r="F31" s="210">
        <v>5030</v>
      </c>
      <c r="G31" s="210">
        <v>5030</v>
      </c>
      <c r="H31" s="210">
        <v>5030</v>
      </c>
      <c r="I31" s="210">
        <v>4670</v>
      </c>
      <c r="J31" s="210">
        <v>5130</v>
      </c>
      <c r="K31" s="210">
        <v>5130</v>
      </c>
      <c r="L31" s="210">
        <v>5130</v>
      </c>
      <c r="M31" s="210">
        <v>5130</v>
      </c>
      <c r="N31" s="210">
        <v>5130</v>
      </c>
      <c r="O31" s="210">
        <v>5130</v>
      </c>
      <c r="P31" s="210">
        <v>5130</v>
      </c>
      <c r="Q31" s="16"/>
      <c r="R31" s="16"/>
      <c r="S31" s="16"/>
      <c r="T31" s="30"/>
      <c r="U31" s="30"/>
      <c r="V31" s="30"/>
      <c r="W31" s="30"/>
      <c r="X31" s="30"/>
      <c r="Y31" s="30"/>
      <c r="Z31" s="1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8.5">
      <c r="A32" s="26"/>
      <c r="B32" s="39" t="s">
        <v>1072</v>
      </c>
      <c r="C32" s="76" t="s">
        <v>1086</v>
      </c>
      <c r="D32" s="38" t="s">
        <v>355</v>
      </c>
      <c r="E32" s="210">
        <v>9860</v>
      </c>
      <c r="F32" s="210">
        <v>11800</v>
      </c>
      <c r="G32" s="210" t="s">
        <v>750</v>
      </c>
      <c r="H32" s="210" t="s">
        <v>750</v>
      </c>
      <c r="I32" s="210" t="s">
        <v>750</v>
      </c>
      <c r="J32" s="210" t="s">
        <v>750</v>
      </c>
      <c r="K32" s="210" t="s">
        <v>750</v>
      </c>
      <c r="L32" s="210" t="s">
        <v>750</v>
      </c>
      <c r="M32" s="210" t="s">
        <v>750</v>
      </c>
      <c r="N32" s="210">
        <v>7990</v>
      </c>
      <c r="O32" s="210">
        <v>8150</v>
      </c>
      <c r="P32" s="210">
        <v>8150</v>
      </c>
      <c r="Q32" s="16"/>
      <c r="R32" s="16"/>
      <c r="S32" s="16"/>
      <c r="T32" s="30"/>
      <c r="U32" s="30"/>
      <c r="V32" s="30"/>
      <c r="W32" s="30"/>
      <c r="X32" s="30"/>
      <c r="Y32" s="30"/>
      <c r="Z32" s="1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9.25" customHeight="1">
      <c r="A33" s="26"/>
      <c r="B33" s="39" t="s">
        <v>818</v>
      </c>
      <c r="C33" s="76" t="s">
        <v>1087</v>
      </c>
      <c r="D33" s="38" t="s">
        <v>355</v>
      </c>
      <c r="E33" s="210" t="s">
        <v>750</v>
      </c>
      <c r="F33" s="210" t="s">
        <v>750</v>
      </c>
      <c r="G33" s="210" t="s">
        <v>750</v>
      </c>
      <c r="H33" s="210">
        <v>14700</v>
      </c>
      <c r="I33" s="210">
        <v>14700</v>
      </c>
      <c r="J33" s="210">
        <v>14700</v>
      </c>
      <c r="K33" s="210">
        <v>14700</v>
      </c>
      <c r="L33" s="210">
        <v>14700</v>
      </c>
      <c r="M33" s="210">
        <v>14700</v>
      </c>
      <c r="N33" s="210">
        <v>14700</v>
      </c>
      <c r="O33" s="210">
        <v>14700</v>
      </c>
      <c r="P33" s="210">
        <v>14700</v>
      </c>
      <c r="Q33" s="16"/>
      <c r="R33" s="16"/>
      <c r="S33" s="16"/>
      <c r="T33" s="30"/>
      <c r="U33" s="30"/>
      <c r="V33" s="30"/>
      <c r="W33" s="30"/>
      <c r="X33" s="30"/>
      <c r="Y33" s="30"/>
      <c r="Z33" s="1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1" customHeight="1">
      <c r="A34" s="13"/>
      <c r="B34" s="39" t="s">
        <v>819</v>
      </c>
      <c r="C34" s="76" t="s">
        <v>45</v>
      </c>
      <c r="D34" s="38" t="s">
        <v>355</v>
      </c>
      <c r="E34" s="210">
        <v>29000</v>
      </c>
      <c r="F34" s="210">
        <v>29000</v>
      </c>
      <c r="G34" s="210">
        <v>29000</v>
      </c>
      <c r="H34" s="210">
        <v>29000</v>
      </c>
      <c r="I34" s="210">
        <v>29000</v>
      </c>
      <c r="J34" s="210">
        <v>23800</v>
      </c>
      <c r="K34" s="210">
        <v>23800</v>
      </c>
      <c r="L34" s="210">
        <v>23800</v>
      </c>
      <c r="M34" s="210">
        <v>23800</v>
      </c>
      <c r="N34" s="210">
        <v>23800</v>
      </c>
      <c r="O34" s="210">
        <v>23800</v>
      </c>
      <c r="P34" s="210">
        <v>23800</v>
      </c>
      <c r="Q34" s="16"/>
      <c r="R34" s="16"/>
      <c r="S34" s="16"/>
      <c r="T34" s="30"/>
      <c r="U34" s="30"/>
      <c r="V34" s="30"/>
      <c r="W34" s="30"/>
      <c r="X34" s="30"/>
      <c r="Y34" s="30"/>
      <c r="Z34" s="1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8.5">
      <c r="A35" s="13"/>
      <c r="B35" s="39" t="s">
        <v>47</v>
      </c>
      <c r="C35" s="76" t="s">
        <v>269</v>
      </c>
      <c r="D35" s="38" t="s">
        <v>355</v>
      </c>
      <c r="E35" s="210">
        <v>132000</v>
      </c>
      <c r="F35" s="210">
        <v>133000</v>
      </c>
      <c r="G35" s="210">
        <v>128000</v>
      </c>
      <c r="H35" s="210">
        <v>128000</v>
      </c>
      <c r="I35" s="210">
        <v>128000</v>
      </c>
      <c r="J35" s="210">
        <v>129000</v>
      </c>
      <c r="K35" s="210">
        <v>129000</v>
      </c>
      <c r="L35" s="210">
        <v>129000</v>
      </c>
      <c r="M35" s="210">
        <v>129000</v>
      </c>
      <c r="N35" s="210">
        <v>129000</v>
      </c>
      <c r="O35" s="210">
        <v>129000</v>
      </c>
      <c r="P35" s="210">
        <v>129000</v>
      </c>
      <c r="Q35" s="16"/>
      <c r="R35" s="16"/>
      <c r="S35" s="16"/>
      <c r="T35" s="30"/>
      <c r="U35" s="30"/>
      <c r="V35" s="30"/>
      <c r="W35" s="30"/>
      <c r="X35" s="30"/>
      <c r="Y35" s="30"/>
      <c r="Z35" s="1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71.25">
      <c r="A36" s="13"/>
      <c r="B36" s="39" t="s">
        <v>820</v>
      </c>
      <c r="C36" s="76" t="s">
        <v>702</v>
      </c>
      <c r="D36" s="38" t="s">
        <v>821</v>
      </c>
      <c r="E36" s="210" t="s">
        <v>750</v>
      </c>
      <c r="F36" s="210" t="s">
        <v>750</v>
      </c>
      <c r="G36" s="210">
        <v>168000</v>
      </c>
      <c r="H36" s="210">
        <v>168000</v>
      </c>
      <c r="I36" s="210">
        <v>168000</v>
      </c>
      <c r="J36" s="210">
        <v>168000</v>
      </c>
      <c r="K36" s="210">
        <v>168000</v>
      </c>
      <c r="L36" s="210">
        <v>167000</v>
      </c>
      <c r="M36" s="210">
        <v>167000</v>
      </c>
      <c r="N36" s="210">
        <v>166000</v>
      </c>
      <c r="O36" s="210">
        <v>168000</v>
      </c>
      <c r="P36" s="210">
        <v>168000</v>
      </c>
      <c r="Q36" s="16"/>
      <c r="R36" s="16"/>
      <c r="S36" s="16"/>
      <c r="T36" s="30"/>
      <c r="U36" s="30"/>
      <c r="V36" s="30"/>
      <c r="W36" s="30"/>
      <c r="X36" s="30"/>
      <c r="Y36" s="30"/>
      <c r="Z36" s="1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>
      <c r="A37" s="26"/>
      <c r="B37" s="39" t="s">
        <v>822</v>
      </c>
      <c r="C37" s="76" t="s">
        <v>691</v>
      </c>
      <c r="D37" s="38" t="s">
        <v>355</v>
      </c>
      <c r="E37" s="210">
        <v>18000</v>
      </c>
      <c r="F37" s="210">
        <v>18000</v>
      </c>
      <c r="G37" s="210">
        <v>17000</v>
      </c>
      <c r="H37" s="210">
        <v>17000</v>
      </c>
      <c r="I37" s="210">
        <v>17400</v>
      </c>
      <c r="J37" s="210">
        <v>17400</v>
      </c>
      <c r="K37" s="210">
        <v>17400</v>
      </c>
      <c r="L37" s="210">
        <v>17400</v>
      </c>
      <c r="M37" s="210">
        <v>16100</v>
      </c>
      <c r="N37" s="210">
        <v>14400</v>
      </c>
      <c r="O37" s="210">
        <v>15500</v>
      </c>
      <c r="P37" s="210">
        <v>14500</v>
      </c>
      <c r="Q37" s="16"/>
      <c r="R37" s="16"/>
      <c r="S37" s="16"/>
      <c r="T37" s="30"/>
      <c r="U37" s="30"/>
      <c r="V37" s="30"/>
      <c r="W37" s="30"/>
      <c r="X37" s="30"/>
      <c r="Y37" s="30"/>
      <c r="Z37" s="1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8.5">
      <c r="A38" s="26"/>
      <c r="B38" s="39" t="s">
        <v>823</v>
      </c>
      <c r="C38" s="76" t="s">
        <v>453</v>
      </c>
      <c r="D38" s="38" t="s">
        <v>355</v>
      </c>
      <c r="E38" s="210">
        <v>400</v>
      </c>
      <c r="F38" s="210">
        <v>400</v>
      </c>
      <c r="G38" s="210">
        <v>400</v>
      </c>
      <c r="H38" s="210">
        <v>380</v>
      </c>
      <c r="I38" s="210">
        <v>380</v>
      </c>
      <c r="J38" s="210">
        <v>380</v>
      </c>
      <c r="K38" s="210">
        <v>380</v>
      </c>
      <c r="L38" s="210">
        <v>380</v>
      </c>
      <c r="M38" s="210">
        <v>380</v>
      </c>
      <c r="N38" s="210">
        <v>380</v>
      </c>
      <c r="O38" s="210">
        <v>380</v>
      </c>
      <c r="P38" s="210">
        <v>380</v>
      </c>
      <c r="Q38" s="16"/>
      <c r="R38" s="16"/>
      <c r="S38" s="16"/>
      <c r="T38" s="30"/>
      <c r="U38" s="30"/>
      <c r="V38" s="30"/>
      <c r="W38" s="30"/>
      <c r="X38" s="30"/>
      <c r="Y38" s="30"/>
      <c r="Z38" s="1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1" customHeight="1">
      <c r="A39" s="26"/>
      <c r="B39" s="39" t="s">
        <v>1073</v>
      </c>
      <c r="C39" s="209" t="s">
        <v>1088</v>
      </c>
      <c r="D39" s="38" t="s">
        <v>355</v>
      </c>
      <c r="E39" s="210">
        <v>31000</v>
      </c>
      <c r="F39" s="210">
        <v>31000</v>
      </c>
      <c r="G39" s="210">
        <v>31000</v>
      </c>
      <c r="H39" s="210">
        <v>32000</v>
      </c>
      <c r="I39" s="210">
        <v>32000</v>
      </c>
      <c r="J39" s="210">
        <v>32000</v>
      </c>
      <c r="K39" s="210">
        <v>32000</v>
      </c>
      <c r="L39" s="210">
        <v>32000</v>
      </c>
      <c r="M39" s="210">
        <v>32000</v>
      </c>
      <c r="N39" s="210">
        <v>32000</v>
      </c>
      <c r="O39" s="210">
        <v>32000</v>
      </c>
      <c r="P39" s="210">
        <v>32000</v>
      </c>
      <c r="Q39" s="16"/>
      <c r="R39" s="16"/>
      <c r="S39" s="16"/>
      <c r="T39" s="30"/>
      <c r="U39" s="30"/>
      <c r="V39" s="30"/>
      <c r="W39" s="30"/>
      <c r="X39" s="30"/>
      <c r="Y39" s="30"/>
      <c r="Z39" s="1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8.5">
      <c r="A40" s="13"/>
      <c r="B40" s="39" t="s">
        <v>47</v>
      </c>
      <c r="C40" s="76" t="s">
        <v>1089</v>
      </c>
      <c r="D40" s="38" t="s">
        <v>355</v>
      </c>
      <c r="E40" s="210">
        <v>57200</v>
      </c>
      <c r="F40" s="210">
        <v>57200</v>
      </c>
      <c r="G40" s="210">
        <v>57200</v>
      </c>
      <c r="H40" s="210">
        <v>57200</v>
      </c>
      <c r="I40" s="210">
        <v>50600</v>
      </c>
      <c r="J40" s="210">
        <v>50600</v>
      </c>
      <c r="K40" s="210">
        <v>50600</v>
      </c>
      <c r="L40" s="210">
        <v>50600</v>
      </c>
      <c r="M40" s="210">
        <v>49900</v>
      </c>
      <c r="N40" s="210">
        <v>53000</v>
      </c>
      <c r="O40" s="210">
        <v>53000</v>
      </c>
      <c r="P40" s="210">
        <v>53000</v>
      </c>
      <c r="Q40" s="16"/>
      <c r="R40" s="16"/>
      <c r="S40" s="16"/>
      <c r="T40" s="30"/>
      <c r="U40" s="30"/>
      <c r="V40" s="30"/>
      <c r="W40" s="30"/>
      <c r="X40" s="30"/>
      <c r="Y40" s="30"/>
      <c r="Z40" s="1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>
      <c r="A41" s="13"/>
      <c r="B41" s="39" t="s">
        <v>295</v>
      </c>
      <c r="C41" s="76" t="s">
        <v>1090</v>
      </c>
      <c r="D41" s="38" t="s">
        <v>355</v>
      </c>
      <c r="E41" s="210">
        <v>108000</v>
      </c>
      <c r="F41" s="210">
        <v>114000</v>
      </c>
      <c r="G41" s="210">
        <v>114000</v>
      </c>
      <c r="H41" s="210">
        <v>114000</v>
      </c>
      <c r="I41" s="210">
        <v>114000</v>
      </c>
      <c r="J41" s="210">
        <v>111000</v>
      </c>
      <c r="K41" s="210">
        <v>111000</v>
      </c>
      <c r="L41" s="210">
        <v>111000</v>
      </c>
      <c r="M41" s="210">
        <v>111000</v>
      </c>
      <c r="N41" s="210">
        <v>107000</v>
      </c>
      <c r="O41" s="210">
        <v>107000</v>
      </c>
      <c r="P41" s="210">
        <v>107000</v>
      </c>
      <c r="Q41" s="16"/>
      <c r="R41" s="16"/>
      <c r="S41" s="16"/>
      <c r="T41" s="30"/>
      <c r="U41" s="30"/>
      <c r="V41" s="30"/>
      <c r="W41" s="30"/>
      <c r="X41" s="30"/>
      <c r="Y41" s="30"/>
      <c r="Z41" s="1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1" customHeight="1">
      <c r="A42" s="13"/>
      <c r="B42" s="39" t="s">
        <v>296</v>
      </c>
      <c r="C42" s="76" t="s">
        <v>1091</v>
      </c>
      <c r="D42" s="38" t="s">
        <v>355</v>
      </c>
      <c r="E42" s="210">
        <v>20500</v>
      </c>
      <c r="F42" s="210">
        <v>20500</v>
      </c>
      <c r="G42" s="210">
        <v>20500</v>
      </c>
      <c r="H42" s="210">
        <v>20500</v>
      </c>
      <c r="I42" s="210">
        <v>20500</v>
      </c>
      <c r="J42" s="210">
        <v>24500</v>
      </c>
      <c r="K42" s="210">
        <v>24500</v>
      </c>
      <c r="L42" s="210">
        <v>24500</v>
      </c>
      <c r="M42" s="210">
        <v>24500</v>
      </c>
      <c r="N42" s="210">
        <v>24500</v>
      </c>
      <c r="O42" s="210">
        <v>24500</v>
      </c>
      <c r="P42" s="210">
        <v>24500</v>
      </c>
      <c r="Q42" s="16"/>
      <c r="R42" s="16"/>
      <c r="S42" s="16"/>
      <c r="T42" s="30"/>
      <c r="U42" s="30"/>
      <c r="V42" s="30"/>
      <c r="W42" s="30"/>
      <c r="X42" s="30"/>
      <c r="Y42" s="30"/>
      <c r="Z42" s="1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1" customHeight="1">
      <c r="A43" s="13"/>
      <c r="B43" s="39" t="s">
        <v>298</v>
      </c>
      <c r="C43" s="76" t="s">
        <v>1092</v>
      </c>
      <c r="D43" s="38" t="s">
        <v>355</v>
      </c>
      <c r="E43" s="210" t="s">
        <v>750</v>
      </c>
      <c r="F43" s="210" t="s">
        <v>750</v>
      </c>
      <c r="G43" s="210" t="s">
        <v>750</v>
      </c>
      <c r="H43" s="210" t="s">
        <v>750</v>
      </c>
      <c r="I43" s="210">
        <v>18200</v>
      </c>
      <c r="J43" s="210">
        <v>18000</v>
      </c>
      <c r="K43" s="210">
        <v>18000</v>
      </c>
      <c r="L43" s="210">
        <v>18000</v>
      </c>
      <c r="M43" s="210" t="s">
        <v>750</v>
      </c>
      <c r="N43" s="210" t="s">
        <v>750</v>
      </c>
      <c r="O43" s="210" t="s">
        <v>750</v>
      </c>
      <c r="P43" s="210" t="s">
        <v>750</v>
      </c>
      <c r="Q43" s="16"/>
      <c r="R43" s="16"/>
      <c r="S43" s="16"/>
      <c r="T43" s="30"/>
      <c r="U43" s="30"/>
      <c r="V43" s="30"/>
      <c r="W43" s="30"/>
      <c r="X43" s="30"/>
      <c r="Y43" s="30"/>
      <c r="Z43" s="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1" customHeight="1">
      <c r="A44" s="13"/>
      <c r="B44" s="39" t="s">
        <v>824</v>
      </c>
      <c r="C44" s="76" t="s">
        <v>1093</v>
      </c>
      <c r="D44" s="38" t="s">
        <v>355</v>
      </c>
      <c r="E44" s="210" t="s">
        <v>750</v>
      </c>
      <c r="F44" s="210" t="s">
        <v>750</v>
      </c>
      <c r="G44" s="210" t="s">
        <v>750</v>
      </c>
      <c r="H44" s="210" t="s">
        <v>750</v>
      </c>
      <c r="I44" s="210">
        <v>180000</v>
      </c>
      <c r="J44" s="210">
        <v>180000</v>
      </c>
      <c r="K44" s="210">
        <v>180000</v>
      </c>
      <c r="L44" s="210">
        <v>178000</v>
      </c>
      <c r="M44" s="210" t="s">
        <v>750</v>
      </c>
      <c r="N44" s="210" t="s">
        <v>750</v>
      </c>
      <c r="O44" s="210" t="s">
        <v>750</v>
      </c>
      <c r="P44" s="210" t="s">
        <v>750</v>
      </c>
      <c r="Q44" s="16"/>
      <c r="R44" s="16"/>
      <c r="S44" s="16"/>
      <c r="T44" s="30"/>
      <c r="U44" s="30"/>
      <c r="V44" s="30"/>
      <c r="W44" s="30"/>
      <c r="X44" s="30"/>
      <c r="Y44" s="30"/>
      <c r="Z44" s="1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1" customHeight="1">
      <c r="A45" s="13"/>
      <c r="B45" s="39" t="s">
        <v>63</v>
      </c>
      <c r="C45" s="76" t="s">
        <v>64</v>
      </c>
      <c r="D45" s="38" t="s">
        <v>1099</v>
      </c>
      <c r="E45" s="210">
        <v>3500</v>
      </c>
      <c r="F45" s="210">
        <v>3500</v>
      </c>
      <c r="G45" s="210">
        <v>3500</v>
      </c>
      <c r="H45" s="210">
        <v>3500</v>
      </c>
      <c r="I45" s="210">
        <v>3500</v>
      </c>
      <c r="J45" s="210">
        <v>3500</v>
      </c>
      <c r="K45" s="210">
        <v>3500</v>
      </c>
      <c r="L45" s="210">
        <v>3500</v>
      </c>
      <c r="M45" s="210">
        <v>3500</v>
      </c>
      <c r="N45" s="210">
        <v>3500</v>
      </c>
      <c r="O45" s="210">
        <v>3500</v>
      </c>
      <c r="P45" s="210">
        <v>3500</v>
      </c>
      <c r="Q45" s="16"/>
      <c r="R45" s="16"/>
      <c r="S45" s="16"/>
      <c r="T45" s="30"/>
      <c r="U45" s="30"/>
      <c r="V45" s="30"/>
      <c r="W45" s="30"/>
      <c r="X45" s="30"/>
      <c r="Y45" s="30"/>
      <c r="Z45" s="1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8.5">
      <c r="A46" s="26"/>
      <c r="B46" s="39" t="s">
        <v>1074</v>
      </c>
      <c r="C46" s="76" t="s">
        <v>1094</v>
      </c>
      <c r="D46" s="38" t="s">
        <v>347</v>
      </c>
      <c r="E46" s="210">
        <v>3500</v>
      </c>
      <c r="F46" s="210">
        <v>3500</v>
      </c>
      <c r="G46" s="210">
        <v>3500</v>
      </c>
      <c r="H46" s="210">
        <v>3500</v>
      </c>
      <c r="I46" s="210">
        <v>3500</v>
      </c>
      <c r="J46" s="210">
        <v>3500</v>
      </c>
      <c r="K46" s="210">
        <v>3500</v>
      </c>
      <c r="L46" s="210">
        <v>3500</v>
      </c>
      <c r="M46" s="210">
        <v>3500</v>
      </c>
      <c r="N46" s="210">
        <v>3500</v>
      </c>
      <c r="O46" s="210">
        <v>3500</v>
      </c>
      <c r="P46" s="210">
        <v>3500</v>
      </c>
      <c r="Q46" s="16"/>
      <c r="R46" s="16"/>
      <c r="S46" s="16"/>
      <c r="T46" s="30"/>
      <c r="U46" s="30"/>
      <c r="V46" s="30"/>
      <c r="W46" s="30"/>
      <c r="X46" s="30"/>
      <c r="Y46" s="30"/>
      <c r="Z46" s="1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28.5">
      <c r="A47" s="13"/>
      <c r="B47" s="39" t="s">
        <v>156</v>
      </c>
      <c r="C47" s="76" t="s">
        <v>1095</v>
      </c>
      <c r="D47" s="38" t="s">
        <v>360</v>
      </c>
      <c r="E47" s="210">
        <v>26000</v>
      </c>
      <c r="F47" s="210">
        <v>26000</v>
      </c>
      <c r="G47" s="210">
        <v>26000</v>
      </c>
      <c r="H47" s="210">
        <v>26000</v>
      </c>
      <c r="I47" s="210">
        <v>26000</v>
      </c>
      <c r="J47" s="210">
        <v>26000</v>
      </c>
      <c r="K47" s="210">
        <v>26000</v>
      </c>
      <c r="L47" s="210">
        <v>26000</v>
      </c>
      <c r="M47" s="210">
        <v>26000</v>
      </c>
      <c r="N47" s="210">
        <v>26000</v>
      </c>
      <c r="O47" s="210">
        <v>26000</v>
      </c>
      <c r="P47" s="210">
        <v>26000</v>
      </c>
      <c r="Q47" s="16"/>
      <c r="R47" s="16"/>
      <c r="S47" s="16"/>
      <c r="T47" s="30"/>
      <c r="U47" s="30"/>
      <c r="V47" s="30"/>
      <c r="W47" s="30"/>
      <c r="X47" s="30"/>
      <c r="Y47" s="30"/>
      <c r="Z47" s="1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1" customHeight="1">
      <c r="A48" s="13"/>
      <c r="B48" s="39" t="s">
        <v>454</v>
      </c>
      <c r="C48" s="76" t="s">
        <v>699</v>
      </c>
      <c r="D48" s="38" t="s">
        <v>360</v>
      </c>
      <c r="E48" s="210">
        <v>4000</v>
      </c>
      <c r="F48" s="210">
        <v>4000</v>
      </c>
      <c r="G48" s="210">
        <v>4430</v>
      </c>
      <c r="H48" s="210">
        <v>4430</v>
      </c>
      <c r="I48" s="210">
        <v>4430</v>
      </c>
      <c r="J48" s="210">
        <v>4430</v>
      </c>
      <c r="K48" s="210">
        <v>4500</v>
      </c>
      <c r="L48" s="210">
        <v>4500</v>
      </c>
      <c r="M48" s="210">
        <v>4500</v>
      </c>
      <c r="N48" s="210">
        <v>4500</v>
      </c>
      <c r="O48" s="210">
        <v>4500</v>
      </c>
      <c r="P48" s="210">
        <v>4500</v>
      </c>
      <c r="Q48" s="16"/>
      <c r="R48" s="16"/>
      <c r="S48" s="16"/>
      <c r="T48" s="30"/>
      <c r="U48" s="30"/>
      <c r="V48" s="30"/>
      <c r="W48" s="30"/>
      <c r="X48" s="30"/>
      <c r="Y48" s="30"/>
      <c r="Z48" s="1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1" customHeight="1">
      <c r="A49" s="13"/>
      <c r="B49" s="39" t="s">
        <v>346</v>
      </c>
      <c r="C49" s="76" t="s">
        <v>140</v>
      </c>
      <c r="D49" s="38" t="s">
        <v>357</v>
      </c>
      <c r="E49" s="210">
        <v>5100</v>
      </c>
      <c r="F49" s="210">
        <v>5100</v>
      </c>
      <c r="G49" s="210">
        <v>5230</v>
      </c>
      <c r="H49" s="210">
        <v>5230</v>
      </c>
      <c r="I49" s="210">
        <v>5230</v>
      </c>
      <c r="J49" s="210">
        <v>5230</v>
      </c>
      <c r="K49" s="210">
        <v>5700</v>
      </c>
      <c r="L49" s="210">
        <v>5470</v>
      </c>
      <c r="M49" s="210">
        <v>5770</v>
      </c>
      <c r="N49" s="210">
        <v>5770</v>
      </c>
      <c r="O49" s="210">
        <v>5770</v>
      </c>
      <c r="P49" s="210">
        <v>5770</v>
      </c>
      <c r="Q49" s="16"/>
      <c r="R49" s="16"/>
      <c r="S49" s="16"/>
      <c r="T49" s="30"/>
      <c r="U49" s="30"/>
      <c r="V49" s="30"/>
      <c r="W49" s="30"/>
      <c r="X49" s="30"/>
      <c r="Y49" s="30"/>
      <c r="Z49" s="17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8.5">
      <c r="A50" s="13"/>
      <c r="B50" s="39" t="s">
        <v>1075</v>
      </c>
      <c r="C50" s="76" t="s">
        <v>1096</v>
      </c>
      <c r="D50" s="38" t="s">
        <v>136</v>
      </c>
      <c r="E50" s="210">
        <v>18000</v>
      </c>
      <c r="F50" s="210">
        <v>18000</v>
      </c>
      <c r="G50" s="210">
        <v>21700</v>
      </c>
      <c r="H50" s="210">
        <v>21700</v>
      </c>
      <c r="I50" s="210">
        <v>21700</v>
      </c>
      <c r="J50" s="210">
        <v>21700</v>
      </c>
      <c r="K50" s="210">
        <v>23000</v>
      </c>
      <c r="L50" s="210">
        <v>22000</v>
      </c>
      <c r="M50" s="210">
        <v>23300</v>
      </c>
      <c r="N50" s="210">
        <v>23300</v>
      </c>
      <c r="O50" s="210">
        <v>24000</v>
      </c>
      <c r="P50" s="210">
        <v>24000</v>
      </c>
      <c r="Q50" s="16"/>
      <c r="R50" s="16"/>
      <c r="S50" s="16"/>
      <c r="T50" s="30"/>
      <c r="U50" s="30"/>
      <c r="V50" s="30"/>
      <c r="W50" s="30"/>
      <c r="X50" s="30"/>
      <c r="Y50" s="30"/>
      <c r="Z50" s="17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28.5">
      <c r="A51" s="13"/>
      <c r="B51" s="39" t="s">
        <v>1076</v>
      </c>
      <c r="C51" s="76" t="s">
        <v>139</v>
      </c>
      <c r="D51" s="38" t="s">
        <v>136</v>
      </c>
      <c r="E51" s="210">
        <v>42700</v>
      </c>
      <c r="F51" s="210">
        <v>42700</v>
      </c>
      <c r="G51" s="210">
        <v>42700</v>
      </c>
      <c r="H51" s="210">
        <v>42700</v>
      </c>
      <c r="I51" s="210">
        <v>42700</v>
      </c>
      <c r="J51" s="210">
        <v>42700</v>
      </c>
      <c r="K51" s="210">
        <v>42700</v>
      </c>
      <c r="L51" s="210">
        <v>42700</v>
      </c>
      <c r="M51" s="210">
        <v>46200</v>
      </c>
      <c r="N51" s="210">
        <v>47200</v>
      </c>
      <c r="O51" s="210">
        <v>47200</v>
      </c>
      <c r="P51" s="210">
        <v>47200</v>
      </c>
      <c r="Q51" s="16"/>
      <c r="R51" s="16"/>
      <c r="S51" s="16"/>
      <c r="T51" s="30"/>
      <c r="U51" s="30"/>
      <c r="V51" s="30"/>
      <c r="W51" s="30"/>
      <c r="X51" s="30"/>
      <c r="Y51" s="30"/>
      <c r="Z51" s="17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1" customHeight="1">
      <c r="A52" s="13"/>
      <c r="B52" s="39" t="s">
        <v>825</v>
      </c>
      <c r="C52" s="76" t="s">
        <v>448</v>
      </c>
      <c r="D52" s="38" t="s">
        <v>358</v>
      </c>
      <c r="E52" s="210">
        <v>3860</v>
      </c>
      <c r="F52" s="210">
        <v>3860</v>
      </c>
      <c r="G52" s="210">
        <v>3860</v>
      </c>
      <c r="H52" s="210">
        <v>3860</v>
      </c>
      <c r="I52" s="210">
        <v>3860</v>
      </c>
      <c r="J52" s="210">
        <v>3860</v>
      </c>
      <c r="K52" s="210">
        <v>3860</v>
      </c>
      <c r="L52" s="210">
        <v>3860</v>
      </c>
      <c r="M52" s="210">
        <v>3860</v>
      </c>
      <c r="N52" s="210">
        <v>4090</v>
      </c>
      <c r="O52" s="210">
        <v>4090</v>
      </c>
      <c r="P52" s="210">
        <v>4230</v>
      </c>
      <c r="Q52" s="16"/>
      <c r="R52" s="16"/>
      <c r="S52" s="16"/>
      <c r="T52" s="30"/>
      <c r="U52" s="30"/>
      <c r="V52" s="30"/>
      <c r="W52" s="30"/>
      <c r="X52" s="30"/>
      <c r="Y52" s="30"/>
      <c r="Z52" s="1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8.5">
      <c r="A53" s="13"/>
      <c r="B53" s="39" t="s">
        <v>826</v>
      </c>
      <c r="C53" s="76" t="s">
        <v>1098</v>
      </c>
      <c r="D53" s="38" t="s">
        <v>359</v>
      </c>
      <c r="E53" s="210">
        <v>1120</v>
      </c>
      <c r="F53" s="210">
        <v>1120</v>
      </c>
      <c r="G53" s="210">
        <v>1120</v>
      </c>
      <c r="H53" s="210">
        <v>1120</v>
      </c>
      <c r="I53" s="210">
        <v>1120</v>
      </c>
      <c r="J53" s="210" t="s">
        <v>1097</v>
      </c>
      <c r="K53" s="210" t="s">
        <v>1097</v>
      </c>
      <c r="L53" s="210" t="s">
        <v>1097</v>
      </c>
      <c r="M53" s="210" t="s">
        <v>1097</v>
      </c>
      <c r="N53" s="210" t="s">
        <v>1097</v>
      </c>
      <c r="O53" s="210" t="s">
        <v>1097</v>
      </c>
      <c r="P53" s="210" t="s">
        <v>1097</v>
      </c>
      <c r="Q53" s="16"/>
      <c r="R53" s="16"/>
      <c r="S53" s="16"/>
      <c r="T53" s="30"/>
      <c r="U53" s="30"/>
      <c r="V53" s="30"/>
      <c r="W53" s="30"/>
      <c r="X53" s="30"/>
      <c r="Y53" s="30"/>
      <c r="Z53" s="17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32.25" customHeight="1">
      <c r="A54" s="13"/>
      <c r="B54" s="39" t="s">
        <v>299</v>
      </c>
      <c r="C54" s="76" t="s">
        <v>1162</v>
      </c>
      <c r="D54" s="38" t="s">
        <v>355</v>
      </c>
      <c r="E54" s="210">
        <v>15100</v>
      </c>
      <c r="F54" s="210">
        <v>14800</v>
      </c>
      <c r="G54" s="210" t="s">
        <v>750</v>
      </c>
      <c r="H54" s="210" t="s">
        <v>750</v>
      </c>
      <c r="I54" s="210" t="s">
        <v>750</v>
      </c>
      <c r="J54" s="210" t="s">
        <v>750</v>
      </c>
      <c r="K54" s="210" t="s">
        <v>750</v>
      </c>
      <c r="L54" s="210" t="s">
        <v>750</v>
      </c>
      <c r="M54" s="210" t="s">
        <v>750</v>
      </c>
      <c r="N54" s="210">
        <v>17500</v>
      </c>
      <c r="O54" s="210">
        <v>17100</v>
      </c>
      <c r="P54" s="210">
        <v>17100</v>
      </c>
      <c r="Q54" s="16"/>
      <c r="R54" s="16"/>
      <c r="S54" s="16"/>
      <c r="T54" s="30"/>
      <c r="U54" s="30"/>
      <c r="V54" s="30"/>
      <c r="W54" s="30"/>
      <c r="X54" s="30"/>
      <c r="Y54" s="30"/>
      <c r="Z54" s="17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8.5">
      <c r="A55" s="13"/>
      <c r="B55" s="39" t="s">
        <v>692</v>
      </c>
      <c r="C55" s="76" t="s">
        <v>666</v>
      </c>
      <c r="D55" s="38" t="s">
        <v>355</v>
      </c>
      <c r="E55" s="210">
        <v>37800</v>
      </c>
      <c r="F55" s="210">
        <v>37800</v>
      </c>
      <c r="G55" s="210">
        <v>37800</v>
      </c>
      <c r="H55" s="210">
        <v>37800</v>
      </c>
      <c r="I55" s="210">
        <v>37800</v>
      </c>
      <c r="J55" s="210">
        <v>37800</v>
      </c>
      <c r="K55" s="210">
        <v>37800</v>
      </c>
      <c r="L55" s="210">
        <v>37800</v>
      </c>
      <c r="M55" s="210">
        <v>39100</v>
      </c>
      <c r="N55" s="210">
        <v>39300</v>
      </c>
      <c r="O55" s="210">
        <v>39300</v>
      </c>
      <c r="P55" s="210">
        <v>39300</v>
      </c>
      <c r="Q55" s="16"/>
      <c r="R55" s="16"/>
      <c r="S55" s="16"/>
      <c r="T55" s="30"/>
      <c r="U55" s="30"/>
      <c r="V55" s="30"/>
      <c r="W55" s="30"/>
      <c r="X55" s="30"/>
      <c r="Y55" s="30"/>
      <c r="Z55" s="1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21" customHeight="1">
      <c r="A56" s="26"/>
      <c r="B56" s="39" t="s">
        <v>827</v>
      </c>
      <c r="C56" s="76" t="s">
        <v>138</v>
      </c>
      <c r="D56" s="38" t="s">
        <v>355</v>
      </c>
      <c r="E56" s="210">
        <v>91600</v>
      </c>
      <c r="F56" s="210">
        <v>91600</v>
      </c>
      <c r="G56" s="210">
        <v>91600</v>
      </c>
      <c r="H56" s="210">
        <v>91600</v>
      </c>
      <c r="I56" s="210">
        <v>91600</v>
      </c>
      <c r="J56" s="210">
        <v>91600</v>
      </c>
      <c r="K56" s="210">
        <v>91600</v>
      </c>
      <c r="L56" s="210">
        <v>91600</v>
      </c>
      <c r="M56" s="210">
        <v>91600</v>
      </c>
      <c r="N56" s="210">
        <v>91600</v>
      </c>
      <c r="O56" s="210">
        <v>91600</v>
      </c>
      <c r="P56" s="210">
        <v>91600</v>
      </c>
      <c r="Q56" s="16"/>
      <c r="R56" s="16"/>
      <c r="S56" s="16"/>
      <c r="T56" s="30"/>
      <c r="U56" s="30"/>
      <c r="V56" s="30"/>
      <c r="W56" s="30"/>
      <c r="X56" s="30"/>
      <c r="Y56" s="30"/>
      <c r="Z56" s="17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21" customHeight="1">
      <c r="A57" s="26"/>
      <c r="B57" s="39" t="s">
        <v>828</v>
      </c>
      <c r="C57" s="76" t="s">
        <v>122</v>
      </c>
      <c r="D57" s="38" t="s">
        <v>829</v>
      </c>
      <c r="E57" s="210">
        <v>2300</v>
      </c>
      <c r="F57" s="210">
        <v>2300</v>
      </c>
      <c r="G57" s="210">
        <v>2300</v>
      </c>
      <c r="H57" s="210">
        <v>2300</v>
      </c>
      <c r="I57" s="210">
        <v>2300</v>
      </c>
      <c r="J57" s="210">
        <v>2300</v>
      </c>
      <c r="K57" s="210">
        <v>2300</v>
      </c>
      <c r="L57" s="210">
        <v>2300</v>
      </c>
      <c r="M57" s="210">
        <v>2300</v>
      </c>
      <c r="N57" s="210">
        <v>2300</v>
      </c>
      <c r="O57" s="210">
        <v>2300</v>
      </c>
      <c r="P57" s="210">
        <v>2300</v>
      </c>
      <c r="Q57" s="16"/>
      <c r="R57" s="16"/>
      <c r="S57" s="16"/>
      <c r="T57" s="30"/>
      <c r="U57" s="30"/>
      <c r="V57" s="30"/>
      <c r="W57" s="30"/>
      <c r="X57" s="30"/>
      <c r="Y57" s="30"/>
      <c r="Z57" s="17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5" customHeight="1">
      <c r="A58" s="47"/>
      <c r="B58" s="151"/>
      <c r="C58" s="79"/>
      <c r="D58" s="4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16"/>
      <c r="R58" s="16"/>
      <c r="S58" s="16"/>
      <c r="T58" s="30"/>
      <c r="U58" s="30"/>
      <c r="V58" s="30"/>
      <c r="W58" s="30"/>
      <c r="X58" s="30"/>
      <c r="Y58" s="30"/>
      <c r="Z58" s="17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5" customHeight="1">
      <c r="A59" s="18"/>
      <c r="B59" s="3"/>
      <c r="C59" s="83"/>
      <c r="D59" s="16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16"/>
      <c r="R59" s="16"/>
      <c r="S59" s="16"/>
      <c r="T59" s="30"/>
      <c r="U59" s="30"/>
      <c r="V59" s="30"/>
      <c r="W59" s="30"/>
      <c r="X59" s="31"/>
      <c r="Y59" s="31"/>
      <c r="Z59" s="17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3"/>
    </row>
    <row r="70" spans="1:53" ht="15" customHeight="1">
      <c r="A70" s="26"/>
      <c r="B70" s="190"/>
      <c r="C70" s="83"/>
      <c r="D70" s="16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16"/>
      <c r="R70" s="16"/>
      <c r="S70" s="16"/>
      <c r="T70" s="30"/>
      <c r="U70" s="30"/>
      <c r="V70" s="30"/>
      <c r="W70" s="30"/>
      <c r="X70" s="30"/>
      <c r="Y70" s="30"/>
      <c r="Z70" s="16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</row>
    <row r="79" spans="1:53" ht="15" customHeight="1">
      <c r="A79" s="18"/>
      <c r="B79" s="63"/>
      <c r="C79" s="83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63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12"/>
      <c r="B80" s="63"/>
      <c r="C80" s="83"/>
      <c r="D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63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" customHeight="1">
      <c r="A81" s="18"/>
      <c r="B81" s="63"/>
      <c r="C81" s="83"/>
      <c r="D81" s="1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63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" customHeight="1">
      <c r="A82" s="5"/>
      <c r="B82" s="70"/>
      <c r="C82" s="85"/>
      <c r="D82" s="22"/>
      <c r="Q82" s="16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" customHeight="1">
      <c r="A83" s="26"/>
      <c r="B83" s="97"/>
      <c r="C83" s="85"/>
      <c r="D83" s="22"/>
      <c r="Q83" s="163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23" ht="15" customHeight="1">
      <c r="A84" s="26"/>
      <c r="B84" s="97"/>
      <c r="C84" s="83"/>
      <c r="D84" s="16"/>
      <c r="Q84" s="163"/>
      <c r="R84" s="5"/>
      <c r="S84" s="5"/>
      <c r="T84" s="5"/>
      <c r="U84" s="5"/>
      <c r="V84" s="5"/>
      <c r="W84" s="5"/>
    </row>
    <row r="85" spans="1:23" ht="14.25">
      <c r="A85" s="12"/>
      <c r="B85" s="63"/>
      <c r="C85" s="83"/>
      <c r="D85" s="16"/>
      <c r="Q85" s="163"/>
      <c r="R85" s="5"/>
      <c r="S85" s="5"/>
      <c r="T85" s="5"/>
      <c r="U85" s="5"/>
      <c r="V85" s="5"/>
      <c r="W85" s="5"/>
    </row>
    <row r="86" spans="1:4" ht="14.25">
      <c r="A86" s="18"/>
      <c r="B86" s="63"/>
      <c r="C86" s="83"/>
      <c r="D86" s="16"/>
    </row>
    <row r="87" spans="1:4" ht="14.25">
      <c r="A87" s="18"/>
      <c r="B87" s="63"/>
      <c r="C87" s="83"/>
      <c r="D87" s="16"/>
    </row>
    <row r="88" spans="1:4" ht="14.25">
      <c r="A88" s="18"/>
      <c r="B88" s="63"/>
      <c r="C88" s="83"/>
      <c r="D88" s="16"/>
    </row>
    <row r="89" spans="1:4" ht="14.25">
      <c r="A89" s="18"/>
      <c r="B89" s="63"/>
      <c r="C89" s="83"/>
      <c r="D89" s="16"/>
    </row>
    <row r="90" spans="1:4" ht="14.25">
      <c r="A90" s="18"/>
      <c r="B90" s="63"/>
      <c r="C90" s="83"/>
      <c r="D90" s="16"/>
    </row>
    <row r="91" spans="1:4" ht="14.25">
      <c r="A91" s="18"/>
      <c r="B91" s="63"/>
      <c r="C91" s="83"/>
      <c r="D91" s="16"/>
    </row>
    <row r="92" spans="1:4" ht="14.25">
      <c r="A92" s="26"/>
      <c r="B92" s="190"/>
      <c r="C92" s="83"/>
      <c r="D92" s="16"/>
    </row>
    <row r="93" spans="1:4" ht="14.25">
      <c r="A93" s="5"/>
      <c r="B93" s="63"/>
      <c r="C93" s="83"/>
      <c r="D93" s="16"/>
    </row>
    <row r="94" spans="1:4" ht="14.25">
      <c r="A94" s="18"/>
      <c r="B94" s="63"/>
      <c r="C94" s="83"/>
      <c r="D94" s="16"/>
    </row>
    <row r="95" spans="1:4" ht="14.25">
      <c r="A95" s="5"/>
      <c r="B95" s="70"/>
      <c r="C95" s="85"/>
      <c r="D95" s="22"/>
    </row>
    <row r="96" spans="1:4" ht="14.25">
      <c r="A96" s="26"/>
      <c r="B96" s="190"/>
      <c r="C96" s="85"/>
      <c r="D96" s="22"/>
    </row>
    <row r="97" spans="1:4" ht="14.25">
      <c r="A97" s="26"/>
      <c r="B97" s="190"/>
      <c r="C97" s="83"/>
      <c r="D97" s="16"/>
    </row>
    <row r="98" spans="1:4" ht="14.25">
      <c r="A98" s="5"/>
      <c r="B98" s="63"/>
      <c r="C98" s="83"/>
      <c r="D98" s="16"/>
    </row>
    <row r="99" spans="1:4" ht="14.25">
      <c r="A99" s="12"/>
      <c r="B99" s="63"/>
      <c r="C99" s="87"/>
      <c r="D99" s="16"/>
    </row>
    <row r="100" spans="1:4" ht="14.25">
      <c r="A100" s="5"/>
      <c r="B100" s="63"/>
      <c r="C100" s="83"/>
      <c r="D100" s="16"/>
    </row>
    <row r="101" spans="1:4" ht="14.25">
      <c r="A101" s="18"/>
      <c r="B101" s="88"/>
      <c r="C101" s="85"/>
      <c r="D101" s="22"/>
    </row>
    <row r="102" spans="1:4" ht="14.25">
      <c r="A102" s="26"/>
      <c r="B102" s="97"/>
      <c r="C102" s="83"/>
      <c r="D102" s="16"/>
    </row>
    <row r="103" spans="1:4" ht="14.25">
      <c r="A103" s="12"/>
      <c r="B103" s="63"/>
      <c r="C103" s="83"/>
      <c r="D103" s="16"/>
    </row>
    <row r="104" spans="1:4" ht="14.25">
      <c r="A104" s="12"/>
      <c r="B104" s="63"/>
      <c r="C104" s="83"/>
      <c r="D104" s="16"/>
    </row>
    <row r="105" spans="1:4" ht="14.25">
      <c r="A105" s="18"/>
      <c r="B105" s="63"/>
      <c r="C105" s="83"/>
      <c r="D105" s="16"/>
    </row>
    <row r="106" spans="1:4" ht="14.25">
      <c r="A106" s="26"/>
      <c r="B106" s="190"/>
      <c r="C106" s="83"/>
      <c r="D106" s="16"/>
    </row>
    <row r="107" spans="1:4" ht="14.25">
      <c r="A107" s="18"/>
      <c r="B107" s="63"/>
      <c r="C107" s="83"/>
      <c r="D107" s="16"/>
    </row>
    <row r="108" spans="1:4" ht="14.25">
      <c r="A108" s="18"/>
      <c r="B108" s="63"/>
      <c r="C108" s="83"/>
      <c r="D108" s="16"/>
    </row>
    <row r="109" spans="1:4" ht="14.25">
      <c r="A109" s="26"/>
      <c r="B109" s="190"/>
      <c r="C109" s="83"/>
      <c r="D109" s="16"/>
    </row>
    <row r="110" spans="1:4" ht="14.25">
      <c r="A110" s="18"/>
      <c r="B110" s="63"/>
      <c r="C110" s="83"/>
      <c r="D110" s="16"/>
    </row>
    <row r="111" spans="1:4" ht="14.25">
      <c r="A111" s="12"/>
      <c r="B111" s="63"/>
      <c r="C111" s="83"/>
      <c r="D111" s="16"/>
    </row>
    <row r="112" spans="1:4" ht="14.25">
      <c r="A112" s="18"/>
      <c r="B112" s="63"/>
      <c r="C112" s="83"/>
      <c r="D112" s="16"/>
    </row>
    <row r="113" spans="1:4" ht="14.25">
      <c r="A113" s="12"/>
      <c r="B113" s="63"/>
      <c r="C113" s="83"/>
      <c r="D113" s="16"/>
    </row>
    <row r="114" spans="1:4" ht="14.25">
      <c r="A114" s="12"/>
      <c r="B114" s="63"/>
      <c r="C114" s="83"/>
      <c r="D114" s="16"/>
    </row>
    <row r="115" spans="1:4" ht="14.25">
      <c r="A115" s="18"/>
      <c r="B115" s="63"/>
      <c r="C115" s="83"/>
      <c r="D115" s="16"/>
    </row>
    <row r="116" spans="1:4" ht="14.25">
      <c r="A116" s="5"/>
      <c r="B116" s="70"/>
      <c r="C116" s="83"/>
      <c r="D116" s="16"/>
    </row>
    <row r="117" spans="1:4" ht="14.25">
      <c r="A117" s="26"/>
      <c r="B117" s="97"/>
      <c r="C117" s="85"/>
      <c r="D117" s="22"/>
    </row>
    <row r="118" spans="1:4" ht="14.25">
      <c r="A118" s="26"/>
      <c r="B118" s="190"/>
      <c r="C118" s="83"/>
      <c r="D118" s="16"/>
    </row>
    <row r="119" spans="1:4" ht="14.25">
      <c r="A119" s="18"/>
      <c r="B119" s="63"/>
      <c r="C119" s="83"/>
      <c r="D119" s="16"/>
    </row>
    <row r="120" spans="1:4" ht="14.25">
      <c r="A120" s="12"/>
      <c r="B120" s="63"/>
      <c r="C120" s="83"/>
      <c r="D120" s="16"/>
    </row>
    <row r="121" spans="1:4" ht="14.25">
      <c r="A121" s="18"/>
      <c r="B121" s="63"/>
      <c r="C121" s="83"/>
      <c r="D121" s="16"/>
    </row>
    <row r="122" spans="1:4" ht="14.25">
      <c r="A122" s="26"/>
      <c r="B122" s="190"/>
      <c r="C122" s="83"/>
      <c r="D122" s="16"/>
    </row>
    <row r="123" spans="1:4" ht="14.25">
      <c r="A123" s="18"/>
      <c r="B123" s="63"/>
      <c r="C123" s="83"/>
      <c r="D123" s="16"/>
    </row>
    <row r="124" spans="1:4" ht="14.25">
      <c r="A124" s="18"/>
      <c r="B124" s="63"/>
      <c r="C124" s="83"/>
      <c r="D124" s="16"/>
    </row>
    <row r="125" spans="1:4" ht="14.25">
      <c r="A125" s="18"/>
      <c r="B125" s="63"/>
      <c r="C125" s="83"/>
      <c r="D125" s="16"/>
    </row>
    <row r="126" spans="1:4" ht="14.25">
      <c r="A126" s="18"/>
      <c r="B126" s="63"/>
      <c r="C126" s="83"/>
      <c r="D126" s="16"/>
    </row>
    <row r="127" spans="1:4" ht="14.25">
      <c r="A127" s="18"/>
      <c r="B127" s="63"/>
      <c r="C127" s="83"/>
      <c r="D127" s="16"/>
    </row>
    <row r="128" spans="1:4" ht="14.25">
      <c r="A128" s="18"/>
      <c r="B128" s="63"/>
      <c r="C128" s="83"/>
      <c r="D128" s="16"/>
    </row>
    <row r="129" spans="1:4" ht="14.25">
      <c r="A129" s="26"/>
      <c r="B129" s="97"/>
      <c r="C129" s="85"/>
      <c r="D129" s="22"/>
    </row>
    <row r="130" spans="1:4" ht="14.25">
      <c r="A130" s="5"/>
      <c r="B130" s="63"/>
      <c r="C130" s="85"/>
      <c r="D130" s="16"/>
    </row>
    <row r="131" spans="1:4" ht="14.25">
      <c r="A131" s="18"/>
      <c r="B131" s="63"/>
      <c r="C131" s="83"/>
      <c r="D131" s="16"/>
    </row>
    <row r="132" spans="1:4" ht="14.25">
      <c r="A132" s="18"/>
      <c r="B132" s="63"/>
      <c r="C132" s="83"/>
      <c r="D132" s="16"/>
    </row>
    <row r="133" spans="1:4" ht="14.25">
      <c r="A133" s="18"/>
      <c r="B133" s="63"/>
      <c r="C133" s="83"/>
      <c r="D133" s="16"/>
    </row>
    <row r="134" spans="1:4" ht="14.25">
      <c r="A134" s="18"/>
      <c r="B134" s="63"/>
      <c r="C134" s="83"/>
      <c r="D134" s="16"/>
    </row>
    <row r="135" spans="1:4" ht="14.25">
      <c r="A135" s="26"/>
      <c r="B135" s="97"/>
      <c r="C135" s="83"/>
      <c r="D135" s="16"/>
    </row>
    <row r="136" spans="1:4" ht="14.25">
      <c r="A136" s="18"/>
      <c r="B136" s="89"/>
      <c r="C136" s="83"/>
      <c r="D136" s="16"/>
    </row>
    <row r="137" spans="1:4" ht="14.25">
      <c r="A137" s="5"/>
      <c r="B137" s="70"/>
      <c r="C137" s="85"/>
      <c r="D137" s="22"/>
    </row>
    <row r="138" spans="1:4" ht="14.25">
      <c r="A138" s="5"/>
      <c r="B138" s="70"/>
      <c r="C138" s="85"/>
      <c r="D138" s="22"/>
    </row>
  </sheetData>
  <sheetProtection/>
  <mergeCells count="23">
    <mergeCell ref="A11:B11"/>
    <mergeCell ref="H4:H5"/>
    <mergeCell ref="D4:D5"/>
    <mergeCell ref="O4:O5"/>
    <mergeCell ref="P4:P5"/>
    <mergeCell ref="A4:B5"/>
    <mergeCell ref="C4:C5"/>
    <mergeCell ref="E59:P59"/>
    <mergeCell ref="I4:I5"/>
    <mergeCell ref="J4:J5"/>
    <mergeCell ref="M4:M5"/>
    <mergeCell ref="N4:N5"/>
    <mergeCell ref="A13:B13"/>
    <mergeCell ref="Q4:R5"/>
    <mergeCell ref="E4:E5"/>
    <mergeCell ref="F4:F5"/>
    <mergeCell ref="G4:G5"/>
    <mergeCell ref="A2:P2"/>
    <mergeCell ref="U4:W4"/>
    <mergeCell ref="S4:S5"/>
    <mergeCell ref="T4:T5"/>
    <mergeCell ref="K4:K5"/>
    <mergeCell ref="L4:L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0"/>
  <sheetViews>
    <sheetView zoomScalePageLayoutView="0" workbookViewId="0" topLeftCell="G1">
      <selection activeCell="P1" sqref="P1"/>
    </sheetView>
  </sheetViews>
  <sheetFormatPr defaultColWidth="10.625" defaultRowHeight="13.5"/>
  <cols>
    <col min="1" max="1" width="4.625" style="3" customWidth="1"/>
    <col min="2" max="2" width="28.25390625" style="50" bestFit="1" customWidth="1"/>
    <col min="3" max="3" width="84.50390625" style="75" customWidth="1"/>
    <col min="4" max="4" width="11.625" style="36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21.75" customHeight="1">
      <c r="A1" s="137" t="s">
        <v>1104</v>
      </c>
      <c r="B1" s="50"/>
      <c r="C1" s="75"/>
      <c r="D1" s="35"/>
      <c r="P1" s="9" t="s">
        <v>1105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34"/>
      <c r="T2" s="34"/>
      <c r="U2" s="34"/>
      <c r="V2" s="34"/>
      <c r="W2" s="34"/>
    </row>
    <row r="3" spans="4:23" ht="21.75" customHeight="1" thickBot="1">
      <c r="D3" s="25"/>
      <c r="E3" s="45"/>
      <c r="F3" s="45"/>
      <c r="G3" s="46"/>
      <c r="H3" s="175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21.75" customHeight="1">
      <c r="A4" s="256" t="s">
        <v>1110</v>
      </c>
      <c r="B4" s="258"/>
      <c r="C4" s="297" t="s">
        <v>1111</v>
      </c>
      <c r="D4" s="269" t="s">
        <v>953</v>
      </c>
      <c r="E4" s="272" t="s">
        <v>1061</v>
      </c>
      <c r="F4" s="272" t="s">
        <v>1062</v>
      </c>
      <c r="G4" s="272" t="s">
        <v>1063</v>
      </c>
      <c r="H4" s="272" t="s">
        <v>1064</v>
      </c>
      <c r="I4" s="272" t="s">
        <v>1153</v>
      </c>
      <c r="J4" s="272" t="s">
        <v>1154</v>
      </c>
      <c r="K4" s="272" t="s">
        <v>1067</v>
      </c>
      <c r="L4" s="272" t="s">
        <v>1155</v>
      </c>
      <c r="M4" s="272" t="s">
        <v>1069</v>
      </c>
      <c r="N4" s="272" t="s">
        <v>1156</v>
      </c>
      <c r="O4" s="272" t="s">
        <v>1157</v>
      </c>
      <c r="P4" s="276" t="s">
        <v>1158</v>
      </c>
      <c r="Q4" s="270"/>
      <c r="R4" s="271"/>
      <c r="S4" s="270"/>
      <c r="T4" s="270"/>
      <c r="U4" s="270"/>
      <c r="V4" s="274"/>
      <c r="W4" s="274"/>
    </row>
    <row r="5" spans="1:23" ht="21.75" customHeight="1">
      <c r="A5" s="300"/>
      <c r="B5" s="301"/>
      <c r="C5" s="302"/>
      <c r="D5" s="30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7"/>
      <c r="Q5" s="271"/>
      <c r="R5" s="271"/>
      <c r="S5" s="271"/>
      <c r="T5" s="271"/>
      <c r="U5" s="16"/>
      <c r="V5" s="16"/>
      <c r="W5" s="16"/>
    </row>
    <row r="6" spans="3:4" ht="21.75" customHeight="1">
      <c r="C6" s="157"/>
      <c r="D6" s="158"/>
    </row>
    <row r="7" spans="1:53" ht="21.75" customHeight="1">
      <c r="A7" s="21"/>
      <c r="B7" s="63" t="s">
        <v>655</v>
      </c>
      <c r="C7" s="153" t="s">
        <v>271</v>
      </c>
      <c r="D7" s="38" t="s">
        <v>136</v>
      </c>
      <c r="E7" s="210">
        <v>1500</v>
      </c>
      <c r="F7" s="210">
        <v>1500</v>
      </c>
      <c r="G7" s="210">
        <v>1510</v>
      </c>
      <c r="H7" s="210">
        <v>1510</v>
      </c>
      <c r="I7" s="210">
        <v>1510</v>
      </c>
      <c r="J7" s="210">
        <v>1510</v>
      </c>
      <c r="K7" s="210">
        <v>1510</v>
      </c>
      <c r="L7" s="210">
        <v>1510</v>
      </c>
      <c r="M7" s="210">
        <v>1510</v>
      </c>
      <c r="N7" s="210">
        <v>1510</v>
      </c>
      <c r="O7" s="210">
        <v>1510</v>
      </c>
      <c r="P7" s="210">
        <v>1510</v>
      </c>
      <c r="Q7" s="16"/>
      <c r="R7" s="16"/>
      <c r="S7" s="16"/>
      <c r="T7" s="30"/>
      <c r="U7" s="30"/>
      <c r="V7" s="30"/>
      <c r="W7" s="30"/>
      <c r="X7" s="30"/>
      <c r="Y7" s="30"/>
      <c r="Z7" s="17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1.75" customHeight="1">
      <c r="A8" s="13"/>
      <c r="B8" s="63" t="s">
        <v>830</v>
      </c>
      <c r="C8" s="153" t="s">
        <v>656</v>
      </c>
      <c r="D8" s="38" t="s">
        <v>360</v>
      </c>
      <c r="E8" s="210">
        <v>77</v>
      </c>
      <c r="F8" s="210">
        <v>77</v>
      </c>
      <c r="G8" s="210">
        <v>77</v>
      </c>
      <c r="H8" s="210">
        <v>77</v>
      </c>
      <c r="I8" s="210">
        <v>77</v>
      </c>
      <c r="J8" s="210">
        <v>77</v>
      </c>
      <c r="K8" s="210">
        <v>77</v>
      </c>
      <c r="L8" s="210">
        <v>77</v>
      </c>
      <c r="M8" s="210">
        <v>77</v>
      </c>
      <c r="N8" s="210">
        <v>77</v>
      </c>
      <c r="O8" s="210">
        <v>75</v>
      </c>
      <c r="P8" s="210">
        <v>75</v>
      </c>
      <c r="Q8" s="16"/>
      <c r="R8" s="16"/>
      <c r="S8" s="16"/>
      <c r="T8" s="30"/>
      <c r="U8" s="30"/>
      <c r="V8" s="30"/>
      <c r="W8" s="30"/>
      <c r="X8" s="30"/>
      <c r="Y8" s="30"/>
      <c r="Z8" s="1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8.5">
      <c r="A9" s="13"/>
      <c r="B9" s="63" t="s">
        <v>108</v>
      </c>
      <c r="C9" s="153" t="s">
        <v>657</v>
      </c>
      <c r="D9" s="38" t="s">
        <v>136</v>
      </c>
      <c r="E9" s="210">
        <v>136</v>
      </c>
      <c r="F9" s="210">
        <v>136</v>
      </c>
      <c r="G9" s="210">
        <v>136</v>
      </c>
      <c r="H9" s="210">
        <v>136</v>
      </c>
      <c r="I9" s="210">
        <v>136</v>
      </c>
      <c r="J9" s="210">
        <v>136</v>
      </c>
      <c r="K9" s="210">
        <v>136</v>
      </c>
      <c r="L9" s="210">
        <v>136</v>
      </c>
      <c r="M9" s="210">
        <v>136</v>
      </c>
      <c r="N9" s="210">
        <v>136</v>
      </c>
      <c r="O9" s="210">
        <v>136</v>
      </c>
      <c r="P9" s="210">
        <v>136</v>
      </c>
      <c r="Q9" s="16"/>
      <c r="R9" s="16"/>
      <c r="S9" s="16"/>
      <c r="T9" s="30"/>
      <c r="U9" s="30"/>
      <c r="V9" s="30"/>
      <c r="W9" s="30"/>
      <c r="X9" s="30"/>
      <c r="Y9" s="30"/>
      <c r="Z9" s="1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1.75" customHeight="1">
      <c r="A10" s="21"/>
      <c r="B10" s="63" t="s">
        <v>831</v>
      </c>
      <c r="C10" s="157" t="s">
        <v>146</v>
      </c>
      <c r="D10" s="38" t="s">
        <v>832</v>
      </c>
      <c r="E10" s="210">
        <v>173</v>
      </c>
      <c r="F10" s="210">
        <v>173</v>
      </c>
      <c r="G10" s="210">
        <v>173</v>
      </c>
      <c r="H10" s="210">
        <v>173</v>
      </c>
      <c r="I10" s="210">
        <v>173</v>
      </c>
      <c r="J10" s="210">
        <v>173</v>
      </c>
      <c r="K10" s="210">
        <v>173</v>
      </c>
      <c r="L10" s="210">
        <v>173</v>
      </c>
      <c r="M10" s="210">
        <v>173</v>
      </c>
      <c r="N10" s="210">
        <v>173</v>
      </c>
      <c r="O10" s="210">
        <v>173</v>
      </c>
      <c r="P10" s="210">
        <v>173</v>
      </c>
      <c r="Q10" s="16"/>
      <c r="R10" s="16"/>
      <c r="S10" s="16"/>
      <c r="T10" s="30"/>
      <c r="U10" s="30"/>
      <c r="V10" s="30"/>
      <c r="W10" s="30"/>
      <c r="X10" s="30"/>
      <c r="Y10" s="30"/>
      <c r="Z10" s="17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23" ht="21.75" customHeight="1">
      <c r="A11" s="146" t="s">
        <v>1112</v>
      </c>
      <c r="B11" s="68"/>
      <c r="C11" s="111"/>
      <c r="D11" s="69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5"/>
      <c r="R11" s="18"/>
      <c r="S11" s="275"/>
      <c r="T11" s="18"/>
      <c r="U11" s="17"/>
      <c r="V11" s="17"/>
      <c r="W11" s="17"/>
    </row>
    <row r="12" spans="1:23" ht="21.75" customHeight="1">
      <c r="A12" s="146" t="s">
        <v>833</v>
      </c>
      <c r="B12" s="68"/>
      <c r="C12" s="111"/>
      <c r="D12" s="69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12"/>
      <c r="R12" s="5"/>
      <c r="S12" s="304"/>
      <c r="T12" s="5"/>
      <c r="U12" s="5"/>
      <c r="V12" s="5"/>
      <c r="W12" s="5"/>
    </row>
    <row r="13" spans="1:23" ht="20.25" customHeight="1">
      <c r="A13" s="58"/>
      <c r="B13" s="60" t="s">
        <v>455</v>
      </c>
      <c r="C13" s="143" t="s">
        <v>1120</v>
      </c>
      <c r="D13" s="69" t="s">
        <v>1148</v>
      </c>
      <c r="E13" s="213">
        <v>200</v>
      </c>
      <c r="F13" s="213">
        <v>200</v>
      </c>
      <c r="G13" s="213">
        <v>200</v>
      </c>
      <c r="H13" s="213">
        <v>200</v>
      </c>
      <c r="I13" s="213">
        <v>200</v>
      </c>
      <c r="J13" s="213">
        <v>200</v>
      </c>
      <c r="K13" s="213">
        <v>200</v>
      </c>
      <c r="L13" s="213">
        <v>200</v>
      </c>
      <c r="M13" s="213">
        <v>200</v>
      </c>
      <c r="N13" s="213">
        <v>200</v>
      </c>
      <c r="O13" s="213">
        <v>200</v>
      </c>
      <c r="P13" s="213">
        <v>200</v>
      </c>
      <c r="Q13" s="12"/>
      <c r="R13" s="5"/>
      <c r="S13" s="51"/>
      <c r="T13" s="5"/>
      <c r="U13" s="5"/>
      <c r="V13" s="5"/>
      <c r="W13" s="5"/>
    </row>
    <row r="14" spans="1:23" ht="21.75" customHeight="1">
      <c r="A14" s="58"/>
      <c r="B14" s="60" t="s">
        <v>47</v>
      </c>
      <c r="C14" s="143" t="s">
        <v>1121</v>
      </c>
      <c r="D14" s="69" t="s">
        <v>1149</v>
      </c>
      <c r="E14" s="217">
        <v>12.98</v>
      </c>
      <c r="F14" s="217">
        <v>12.98</v>
      </c>
      <c r="G14" s="217">
        <v>12.98</v>
      </c>
      <c r="H14" s="217">
        <v>13.9</v>
      </c>
      <c r="I14" s="217">
        <v>13.9</v>
      </c>
      <c r="J14" s="217">
        <v>13.9</v>
      </c>
      <c r="K14" s="217">
        <v>13.9</v>
      </c>
      <c r="L14" s="217">
        <v>13.9</v>
      </c>
      <c r="M14" s="217">
        <v>13.9</v>
      </c>
      <c r="N14" s="217">
        <v>13.9</v>
      </c>
      <c r="O14" s="217">
        <v>13.9</v>
      </c>
      <c r="P14" s="217">
        <v>13.9</v>
      </c>
      <c r="Q14" s="12"/>
      <c r="R14" s="18"/>
      <c r="S14" s="51"/>
      <c r="T14" s="18"/>
      <c r="U14" s="17"/>
      <c r="V14" s="17"/>
      <c r="W14" s="17"/>
    </row>
    <row r="15" spans="1:23" ht="21.75" customHeight="1">
      <c r="A15" s="58"/>
      <c r="B15" s="60" t="s">
        <v>364</v>
      </c>
      <c r="C15" s="110" t="s">
        <v>1122</v>
      </c>
      <c r="D15" s="69" t="s">
        <v>1148</v>
      </c>
      <c r="E15" s="213">
        <v>490</v>
      </c>
      <c r="F15" s="213">
        <v>490</v>
      </c>
      <c r="G15" s="213">
        <v>490</v>
      </c>
      <c r="H15" s="213">
        <v>490</v>
      </c>
      <c r="I15" s="213">
        <v>490</v>
      </c>
      <c r="J15" s="213">
        <v>490</v>
      </c>
      <c r="K15" s="213">
        <v>490</v>
      </c>
      <c r="L15" s="213">
        <v>490</v>
      </c>
      <c r="M15" s="213">
        <v>490</v>
      </c>
      <c r="N15" s="213">
        <v>490</v>
      </c>
      <c r="O15" s="213">
        <v>490</v>
      </c>
      <c r="P15" s="213">
        <v>490</v>
      </c>
      <c r="Q15" s="12"/>
      <c r="R15" s="18"/>
      <c r="S15" s="51"/>
      <c r="T15" s="18"/>
      <c r="U15" s="5"/>
      <c r="V15" s="5"/>
      <c r="W15" s="5"/>
    </row>
    <row r="16" spans="1:53" ht="21.75" customHeight="1">
      <c r="A16" s="283" t="s">
        <v>458</v>
      </c>
      <c r="B16" s="283"/>
      <c r="C16" s="153"/>
      <c r="D16" s="38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16"/>
      <c r="R16" s="16"/>
      <c r="S16" s="16"/>
      <c r="T16" s="30"/>
      <c r="U16" s="30"/>
      <c r="V16" s="30"/>
      <c r="W16" s="30"/>
      <c r="X16" s="30"/>
      <c r="Y16" s="30"/>
      <c r="Z16" s="1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21.75" customHeight="1">
      <c r="A17" s="13"/>
      <c r="B17" s="63" t="s">
        <v>456</v>
      </c>
      <c r="C17" s="153" t="s">
        <v>457</v>
      </c>
      <c r="D17" s="61" t="s">
        <v>998</v>
      </c>
      <c r="E17" s="213">
        <v>1330</v>
      </c>
      <c r="F17" s="213">
        <v>1330</v>
      </c>
      <c r="G17" s="213">
        <v>1330</v>
      </c>
      <c r="H17" s="213">
        <v>1330</v>
      </c>
      <c r="I17" s="213">
        <v>1330</v>
      </c>
      <c r="J17" s="213">
        <v>1340</v>
      </c>
      <c r="K17" s="213">
        <v>1380</v>
      </c>
      <c r="L17" s="213">
        <v>1460</v>
      </c>
      <c r="M17" s="213">
        <v>1530</v>
      </c>
      <c r="N17" s="213">
        <v>1530</v>
      </c>
      <c r="O17" s="213">
        <v>1580</v>
      </c>
      <c r="P17" s="213">
        <v>1730</v>
      </c>
      <c r="Q17" s="16"/>
      <c r="R17" s="16"/>
      <c r="S17" s="16"/>
      <c r="T17" s="30"/>
      <c r="U17" s="30"/>
      <c r="V17" s="30"/>
      <c r="W17" s="30"/>
      <c r="X17" s="30"/>
      <c r="Y17" s="30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21.75" customHeight="1">
      <c r="A18" s="13"/>
      <c r="B18" s="63" t="s">
        <v>168</v>
      </c>
      <c r="C18" s="153" t="s">
        <v>1123</v>
      </c>
      <c r="D18" s="61" t="s">
        <v>998</v>
      </c>
      <c r="E18" s="213">
        <v>1010</v>
      </c>
      <c r="F18" s="213">
        <v>1010</v>
      </c>
      <c r="G18" s="213">
        <v>1030</v>
      </c>
      <c r="H18" s="213">
        <v>1030</v>
      </c>
      <c r="I18" s="213">
        <v>1030</v>
      </c>
      <c r="J18" s="213">
        <v>1030</v>
      </c>
      <c r="K18" s="213">
        <v>1030</v>
      </c>
      <c r="L18" s="213">
        <v>1030</v>
      </c>
      <c r="M18" s="213">
        <v>1050</v>
      </c>
      <c r="N18" s="213">
        <v>1070</v>
      </c>
      <c r="O18" s="213">
        <v>1070</v>
      </c>
      <c r="P18" s="213">
        <v>1070</v>
      </c>
      <c r="Q18" s="16"/>
      <c r="R18" s="16"/>
      <c r="S18" s="16"/>
      <c r="T18" s="30"/>
      <c r="U18" s="30"/>
      <c r="V18" s="30"/>
      <c r="W18" s="30"/>
      <c r="X18" s="30"/>
      <c r="Y18" s="30"/>
      <c r="Z18" s="1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21.75" customHeight="1">
      <c r="A19" s="13"/>
      <c r="B19" s="63" t="s">
        <v>1113</v>
      </c>
      <c r="C19" s="153" t="s">
        <v>1124</v>
      </c>
      <c r="D19" s="61" t="s">
        <v>998</v>
      </c>
      <c r="E19" s="210">
        <v>1160</v>
      </c>
      <c r="F19" s="210">
        <v>1170</v>
      </c>
      <c r="G19" s="210">
        <v>1170</v>
      </c>
      <c r="H19" s="210">
        <v>1180</v>
      </c>
      <c r="I19" s="210">
        <v>1180</v>
      </c>
      <c r="J19" s="210">
        <v>1200</v>
      </c>
      <c r="K19" s="210">
        <v>1230</v>
      </c>
      <c r="L19" s="210">
        <v>1230</v>
      </c>
      <c r="M19" s="210">
        <v>1240</v>
      </c>
      <c r="N19" s="210">
        <v>1240</v>
      </c>
      <c r="O19" s="210">
        <v>1240</v>
      </c>
      <c r="P19" s="210">
        <v>1300</v>
      </c>
      <c r="Q19" s="16"/>
      <c r="R19" s="16"/>
      <c r="S19" s="16"/>
      <c r="T19" s="30"/>
      <c r="U19" s="30"/>
      <c r="V19" s="30"/>
      <c r="W19" s="30"/>
      <c r="X19" s="30"/>
      <c r="Y19" s="30"/>
      <c r="Z19" s="17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21.75" customHeight="1">
      <c r="A20" s="13"/>
      <c r="B20" s="63" t="s">
        <v>1114</v>
      </c>
      <c r="C20" s="153" t="s">
        <v>1125</v>
      </c>
      <c r="D20" s="38" t="s">
        <v>834</v>
      </c>
      <c r="E20" s="210">
        <v>663</v>
      </c>
      <c r="F20" s="210">
        <v>658</v>
      </c>
      <c r="G20" s="210">
        <v>658</v>
      </c>
      <c r="H20" s="210">
        <v>658</v>
      </c>
      <c r="I20" s="210">
        <v>662</v>
      </c>
      <c r="J20" s="210">
        <v>862</v>
      </c>
      <c r="K20" s="210">
        <v>917</v>
      </c>
      <c r="L20" s="210">
        <v>973</v>
      </c>
      <c r="M20" s="210">
        <v>1100</v>
      </c>
      <c r="N20" s="210">
        <v>1110</v>
      </c>
      <c r="O20" s="210">
        <v>1140</v>
      </c>
      <c r="P20" s="210">
        <v>1270</v>
      </c>
      <c r="Q20" s="16"/>
      <c r="R20" s="16"/>
      <c r="S20" s="16"/>
      <c r="T20" s="30"/>
      <c r="U20" s="30"/>
      <c r="V20" s="30"/>
      <c r="W20" s="30"/>
      <c r="X20" s="30"/>
      <c r="Y20" s="30"/>
      <c r="Z20" s="1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23" ht="21.75" customHeight="1">
      <c r="B21" s="60" t="s">
        <v>91</v>
      </c>
      <c r="C21" s="111" t="s">
        <v>1126</v>
      </c>
      <c r="D21" s="38" t="s">
        <v>1150</v>
      </c>
      <c r="E21" s="213">
        <v>1710</v>
      </c>
      <c r="F21" s="213">
        <v>1700</v>
      </c>
      <c r="G21" s="213">
        <v>1700</v>
      </c>
      <c r="H21" s="213">
        <v>1700</v>
      </c>
      <c r="I21" s="213">
        <v>1700</v>
      </c>
      <c r="J21" s="213">
        <v>1700</v>
      </c>
      <c r="K21" s="213">
        <v>1700</v>
      </c>
      <c r="L21" s="213">
        <v>1700</v>
      </c>
      <c r="M21" s="213">
        <v>1930</v>
      </c>
      <c r="N21" s="213">
        <v>2040</v>
      </c>
      <c r="O21" s="213">
        <v>2040</v>
      </c>
      <c r="P21" s="213">
        <v>2070</v>
      </c>
      <c r="Q21" s="5"/>
      <c r="R21" s="5"/>
      <c r="S21" s="164"/>
      <c r="T21" s="5"/>
      <c r="U21" s="17"/>
      <c r="V21" s="17"/>
      <c r="W21" s="17"/>
    </row>
    <row r="22" spans="1:53" ht="21.75" customHeight="1">
      <c r="A22" s="26"/>
      <c r="B22" s="70"/>
      <c r="C22" s="154" t="s">
        <v>1127</v>
      </c>
      <c r="D22" s="38" t="s">
        <v>835</v>
      </c>
      <c r="E22" s="214">
        <v>3400</v>
      </c>
      <c r="F22" s="210">
        <v>3380</v>
      </c>
      <c r="G22" s="210">
        <v>3380</v>
      </c>
      <c r="H22" s="210">
        <v>3380</v>
      </c>
      <c r="I22" s="210">
        <v>3380</v>
      </c>
      <c r="J22" s="210">
        <v>3380</v>
      </c>
      <c r="K22" s="210">
        <v>3380</v>
      </c>
      <c r="L22" s="210">
        <v>3380</v>
      </c>
      <c r="M22" s="210">
        <v>3840</v>
      </c>
      <c r="N22" s="210">
        <v>4050</v>
      </c>
      <c r="O22" s="210">
        <v>4050</v>
      </c>
      <c r="P22" s="210">
        <v>4080</v>
      </c>
      <c r="Q22" s="18"/>
      <c r="R22" s="18"/>
      <c r="S22" s="18"/>
      <c r="T22" s="18"/>
      <c r="U22" s="18"/>
      <c r="V22" s="18"/>
      <c r="W22" s="18"/>
      <c r="X22" s="12"/>
      <c r="Y22" s="18"/>
      <c r="Z22" s="18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1.75" customHeight="1">
      <c r="A23" s="13"/>
      <c r="B23" s="63"/>
      <c r="C23" s="154" t="s">
        <v>1128</v>
      </c>
      <c r="D23" s="38" t="s">
        <v>836</v>
      </c>
      <c r="E23" s="210">
        <v>5190</v>
      </c>
      <c r="F23" s="210">
        <v>5160</v>
      </c>
      <c r="G23" s="210">
        <v>5160</v>
      </c>
      <c r="H23" s="210">
        <v>5160</v>
      </c>
      <c r="I23" s="210">
        <v>5160</v>
      </c>
      <c r="J23" s="210">
        <v>5160</v>
      </c>
      <c r="K23" s="210">
        <v>5160</v>
      </c>
      <c r="L23" s="210">
        <v>5160</v>
      </c>
      <c r="M23" s="210">
        <v>5740</v>
      </c>
      <c r="N23" s="210">
        <v>6020</v>
      </c>
      <c r="O23" s="210">
        <v>6020</v>
      </c>
      <c r="P23" s="210">
        <v>6040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21.75" customHeight="1">
      <c r="A24" s="146" t="s">
        <v>1115</v>
      </c>
      <c r="B24" s="97"/>
      <c r="C24" s="153"/>
      <c r="D24" s="38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16"/>
      <c r="R24" s="16"/>
      <c r="S24" s="16"/>
      <c r="T24" s="30"/>
      <c r="U24" s="30"/>
      <c r="V24" s="30"/>
      <c r="W24" s="30"/>
      <c r="X24" s="30"/>
      <c r="Y24" s="30"/>
      <c r="Z24" s="17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21.75" customHeight="1">
      <c r="A25" s="26" t="s">
        <v>1116</v>
      </c>
      <c r="B25" s="97"/>
      <c r="C25" s="153"/>
      <c r="D25" s="38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16"/>
      <c r="R25" s="16"/>
      <c r="S25" s="16"/>
      <c r="T25" s="30"/>
      <c r="U25" s="30"/>
      <c r="V25" s="30"/>
      <c r="W25" s="30"/>
      <c r="X25" s="30"/>
      <c r="Y25" s="30"/>
      <c r="Z25" s="1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21.75" customHeight="1">
      <c r="A26" s="13"/>
      <c r="B26" s="63" t="s">
        <v>275</v>
      </c>
      <c r="C26" s="153" t="s">
        <v>1129</v>
      </c>
      <c r="D26" s="38" t="s">
        <v>359</v>
      </c>
      <c r="E26" s="210">
        <v>171000</v>
      </c>
      <c r="F26" s="210">
        <v>171000</v>
      </c>
      <c r="G26" s="210">
        <v>172000</v>
      </c>
      <c r="H26" s="210">
        <v>172000</v>
      </c>
      <c r="I26" s="210">
        <v>196000</v>
      </c>
      <c r="J26" s="210">
        <v>196000</v>
      </c>
      <c r="K26" s="210">
        <v>196000</v>
      </c>
      <c r="L26" s="210">
        <v>196000</v>
      </c>
      <c r="M26" s="210">
        <v>198000</v>
      </c>
      <c r="N26" s="210">
        <v>198000</v>
      </c>
      <c r="O26" s="210">
        <v>198000</v>
      </c>
      <c r="P26" s="210">
        <v>230000</v>
      </c>
      <c r="Q26" s="16"/>
      <c r="R26" s="16"/>
      <c r="S26" s="16"/>
      <c r="T26" s="30"/>
      <c r="U26" s="30"/>
      <c r="V26" s="30"/>
      <c r="W26" s="30"/>
      <c r="X26" s="30"/>
      <c r="Y26" s="30"/>
      <c r="Z26" s="17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1.75" customHeight="1">
      <c r="A27" s="13"/>
      <c r="B27" s="63" t="s">
        <v>1117</v>
      </c>
      <c r="C27" s="154" t="s">
        <v>1130</v>
      </c>
      <c r="D27" s="38" t="s">
        <v>359</v>
      </c>
      <c r="E27" s="210">
        <v>7370</v>
      </c>
      <c r="F27" s="210">
        <v>7370</v>
      </c>
      <c r="G27" s="210">
        <v>8800</v>
      </c>
      <c r="H27" s="210" t="s">
        <v>750</v>
      </c>
      <c r="I27" s="210" t="s">
        <v>750</v>
      </c>
      <c r="J27" s="210" t="s">
        <v>750</v>
      </c>
      <c r="K27" s="210" t="s">
        <v>750</v>
      </c>
      <c r="L27" s="210" t="s">
        <v>750</v>
      </c>
      <c r="M27" s="210">
        <v>7470</v>
      </c>
      <c r="N27" s="210">
        <v>7470</v>
      </c>
      <c r="O27" s="210">
        <v>7470</v>
      </c>
      <c r="P27" s="210">
        <v>7470</v>
      </c>
      <c r="Q27" s="16"/>
      <c r="R27" s="16"/>
      <c r="S27" s="16"/>
      <c r="T27" s="30"/>
      <c r="U27" s="30"/>
      <c r="V27" s="30"/>
      <c r="W27" s="30"/>
      <c r="X27" s="30"/>
      <c r="Y27" s="30"/>
      <c r="Z27" s="17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1.75" customHeight="1">
      <c r="A28" s="13"/>
      <c r="B28" s="63" t="s">
        <v>147</v>
      </c>
      <c r="C28" s="153" t="s">
        <v>1131</v>
      </c>
      <c r="D28" s="38" t="s">
        <v>359</v>
      </c>
      <c r="E28" s="210" t="s">
        <v>750</v>
      </c>
      <c r="F28" s="210" t="s">
        <v>750</v>
      </c>
      <c r="G28" s="210" t="s">
        <v>750</v>
      </c>
      <c r="H28" s="210" t="s">
        <v>750</v>
      </c>
      <c r="I28" s="210" t="s">
        <v>725</v>
      </c>
      <c r="J28" s="210">
        <v>8130</v>
      </c>
      <c r="K28" s="210">
        <v>8130</v>
      </c>
      <c r="L28" s="210">
        <v>7030</v>
      </c>
      <c r="M28" s="210" t="s">
        <v>750</v>
      </c>
      <c r="N28" s="210" t="s">
        <v>750</v>
      </c>
      <c r="O28" s="210" t="s">
        <v>750</v>
      </c>
      <c r="P28" s="210" t="s">
        <v>750</v>
      </c>
      <c r="Q28" s="16"/>
      <c r="R28" s="16"/>
      <c r="S28" s="16"/>
      <c r="T28" s="30"/>
      <c r="U28" s="30"/>
      <c r="V28" s="30"/>
      <c r="W28" s="30"/>
      <c r="X28" s="30"/>
      <c r="Y28" s="30"/>
      <c r="Z28" s="17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1.75" customHeight="1">
      <c r="A29" s="13"/>
      <c r="B29" s="63" t="s">
        <v>276</v>
      </c>
      <c r="C29" s="153" t="s">
        <v>1132</v>
      </c>
      <c r="D29" s="38" t="s">
        <v>136</v>
      </c>
      <c r="E29" s="210">
        <v>62000</v>
      </c>
      <c r="F29" s="210">
        <v>62000</v>
      </c>
      <c r="G29" s="210">
        <v>62000</v>
      </c>
      <c r="H29" s="210">
        <v>62000</v>
      </c>
      <c r="I29" s="210">
        <v>62000</v>
      </c>
      <c r="J29" s="210">
        <v>62000</v>
      </c>
      <c r="K29" s="210">
        <v>62000</v>
      </c>
      <c r="L29" s="210">
        <v>62000</v>
      </c>
      <c r="M29" s="210">
        <v>68700</v>
      </c>
      <c r="N29" s="210">
        <v>68700</v>
      </c>
      <c r="O29" s="210">
        <v>68700</v>
      </c>
      <c r="P29" s="210">
        <v>77000</v>
      </c>
      <c r="Q29" s="16"/>
      <c r="R29" s="16"/>
      <c r="S29" s="16"/>
      <c r="T29" s="30"/>
      <c r="U29" s="30"/>
      <c r="V29" s="30"/>
      <c r="W29" s="30"/>
      <c r="X29" s="30"/>
      <c r="Y29" s="30"/>
      <c r="Z29" s="1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1.75" customHeight="1">
      <c r="A30" s="13"/>
      <c r="B30" s="63" t="s">
        <v>170</v>
      </c>
      <c r="C30" s="153" t="s">
        <v>678</v>
      </c>
      <c r="D30" s="38" t="s">
        <v>359</v>
      </c>
      <c r="E30" s="210">
        <v>11100</v>
      </c>
      <c r="F30" s="210">
        <v>11400</v>
      </c>
      <c r="G30" s="210">
        <v>11400</v>
      </c>
      <c r="H30" s="210">
        <v>11400</v>
      </c>
      <c r="I30" s="210">
        <v>11400</v>
      </c>
      <c r="J30" s="210">
        <v>11400</v>
      </c>
      <c r="K30" s="210">
        <v>11400</v>
      </c>
      <c r="L30" s="210">
        <v>11400</v>
      </c>
      <c r="M30" s="210">
        <v>11400</v>
      </c>
      <c r="N30" s="210">
        <v>11400</v>
      </c>
      <c r="O30" s="210">
        <v>11400</v>
      </c>
      <c r="P30" s="210">
        <v>11400</v>
      </c>
      <c r="Q30" s="16"/>
      <c r="R30" s="16"/>
      <c r="S30" s="16"/>
      <c r="T30" s="30"/>
      <c r="U30" s="30"/>
      <c r="V30" s="30"/>
      <c r="W30" s="30"/>
      <c r="X30" s="30"/>
      <c r="Y30" s="30"/>
      <c r="Z30" s="1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1.75" customHeight="1">
      <c r="A31" s="13"/>
      <c r="B31" s="63" t="s">
        <v>277</v>
      </c>
      <c r="C31" s="153" t="s">
        <v>449</v>
      </c>
      <c r="D31" s="38" t="s">
        <v>359</v>
      </c>
      <c r="E31" s="210">
        <v>9470</v>
      </c>
      <c r="F31" s="210">
        <v>9470</v>
      </c>
      <c r="G31" s="210">
        <v>9470</v>
      </c>
      <c r="H31" s="210">
        <v>10500</v>
      </c>
      <c r="I31" s="210">
        <v>10500</v>
      </c>
      <c r="J31" s="210">
        <v>10500</v>
      </c>
      <c r="K31" s="210">
        <v>10500</v>
      </c>
      <c r="L31" s="210">
        <v>10500</v>
      </c>
      <c r="M31" s="210">
        <v>10500</v>
      </c>
      <c r="N31" s="210">
        <v>10500</v>
      </c>
      <c r="O31" s="210">
        <v>10500</v>
      </c>
      <c r="P31" s="210" t="s">
        <v>750</v>
      </c>
      <c r="Q31" s="16"/>
      <c r="R31" s="16"/>
      <c r="S31" s="16"/>
      <c r="T31" s="30"/>
      <c r="U31" s="30"/>
      <c r="V31" s="30"/>
      <c r="W31" s="30"/>
      <c r="X31" s="30"/>
      <c r="Y31" s="30"/>
      <c r="Z31" s="1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1.75" customHeight="1">
      <c r="A32" s="13"/>
      <c r="B32" s="63" t="s">
        <v>459</v>
      </c>
      <c r="C32" s="153" t="s">
        <v>460</v>
      </c>
      <c r="D32" s="38" t="s">
        <v>359</v>
      </c>
      <c r="E32" s="210">
        <v>953</v>
      </c>
      <c r="F32" s="210">
        <v>953</v>
      </c>
      <c r="G32" s="210">
        <v>953</v>
      </c>
      <c r="H32" s="210">
        <v>953</v>
      </c>
      <c r="I32" s="210">
        <v>953</v>
      </c>
      <c r="J32" s="210">
        <v>953</v>
      </c>
      <c r="K32" s="210">
        <v>953</v>
      </c>
      <c r="L32" s="210">
        <v>953</v>
      </c>
      <c r="M32" s="210">
        <v>953</v>
      </c>
      <c r="N32" s="210">
        <v>953</v>
      </c>
      <c r="O32" s="210">
        <v>953</v>
      </c>
      <c r="P32" s="210">
        <v>953</v>
      </c>
      <c r="Q32" s="16"/>
      <c r="R32" s="16"/>
      <c r="S32" s="16"/>
      <c r="T32" s="30"/>
      <c r="U32" s="30"/>
      <c r="V32" s="30"/>
      <c r="W32" s="30"/>
      <c r="X32" s="30"/>
      <c r="Y32" s="30"/>
      <c r="Z32" s="1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8.5">
      <c r="A33" s="13"/>
      <c r="B33" s="63" t="s">
        <v>1118</v>
      </c>
      <c r="C33" s="153" t="s">
        <v>1133</v>
      </c>
      <c r="D33" s="38" t="s">
        <v>359</v>
      </c>
      <c r="E33" s="210">
        <v>19000</v>
      </c>
      <c r="F33" s="210">
        <v>19000</v>
      </c>
      <c r="G33" s="210">
        <v>18000</v>
      </c>
      <c r="H33" s="210">
        <v>18000</v>
      </c>
      <c r="I33" s="210" t="s">
        <v>750</v>
      </c>
      <c r="J33" s="210" t="s">
        <v>750</v>
      </c>
      <c r="K33" s="210" t="s">
        <v>750</v>
      </c>
      <c r="L33" s="210" t="s">
        <v>750</v>
      </c>
      <c r="M33" s="210">
        <v>18900</v>
      </c>
      <c r="N33" s="210">
        <v>20300</v>
      </c>
      <c r="O33" s="210">
        <v>20300</v>
      </c>
      <c r="P33" s="210">
        <v>20300</v>
      </c>
      <c r="Q33" s="16"/>
      <c r="R33" s="16"/>
      <c r="S33" s="16"/>
      <c r="T33" s="30"/>
      <c r="U33" s="30"/>
      <c r="V33" s="30"/>
      <c r="W33" s="30"/>
      <c r="X33" s="30"/>
      <c r="Y33" s="30"/>
      <c r="Z33" s="1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8.5">
      <c r="A34" s="13"/>
      <c r="B34" s="63" t="s">
        <v>450</v>
      </c>
      <c r="C34" s="153" t="s">
        <v>1134</v>
      </c>
      <c r="D34" s="38" t="s">
        <v>1151</v>
      </c>
      <c r="E34" s="210" t="s">
        <v>725</v>
      </c>
      <c r="F34" s="210" t="s">
        <v>725</v>
      </c>
      <c r="G34" s="210" t="s">
        <v>750</v>
      </c>
      <c r="H34" s="210">
        <v>38700</v>
      </c>
      <c r="I34" s="210">
        <v>38700</v>
      </c>
      <c r="J34" s="210">
        <v>38700</v>
      </c>
      <c r="K34" s="210">
        <v>38700</v>
      </c>
      <c r="L34" s="210">
        <v>38700</v>
      </c>
      <c r="M34" s="210">
        <v>38700</v>
      </c>
      <c r="N34" s="210" t="s">
        <v>750</v>
      </c>
      <c r="O34" s="210" t="s">
        <v>750</v>
      </c>
      <c r="P34" s="215" t="s">
        <v>750</v>
      </c>
      <c r="Q34" s="16"/>
      <c r="R34" s="16"/>
      <c r="S34" s="16"/>
      <c r="T34" s="30"/>
      <c r="U34" s="30"/>
      <c r="V34" s="30"/>
      <c r="W34" s="30"/>
      <c r="X34" s="30"/>
      <c r="Y34" s="30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8.5">
      <c r="A35" s="13"/>
      <c r="B35" s="63" t="s">
        <v>47</v>
      </c>
      <c r="C35" s="153" t="s">
        <v>1135</v>
      </c>
      <c r="D35" s="38" t="s">
        <v>1151</v>
      </c>
      <c r="E35" s="210">
        <v>42300</v>
      </c>
      <c r="F35" s="210">
        <v>38900</v>
      </c>
      <c r="G35" s="210">
        <v>38300</v>
      </c>
      <c r="H35" s="210">
        <v>35000</v>
      </c>
      <c r="I35" s="210" t="s">
        <v>750</v>
      </c>
      <c r="J35" s="210" t="s">
        <v>750</v>
      </c>
      <c r="K35" s="210" t="s">
        <v>750</v>
      </c>
      <c r="L35" s="210" t="s">
        <v>750</v>
      </c>
      <c r="M35" s="210">
        <v>41700</v>
      </c>
      <c r="N35" s="210">
        <v>41700</v>
      </c>
      <c r="O35" s="210">
        <v>42700</v>
      </c>
      <c r="P35" s="210">
        <v>42700</v>
      </c>
      <c r="Q35" s="16"/>
      <c r="R35" s="16"/>
      <c r="S35" s="16"/>
      <c r="T35" s="30"/>
      <c r="U35" s="30"/>
      <c r="V35" s="30"/>
      <c r="W35" s="30"/>
      <c r="X35" s="30"/>
      <c r="Y35" s="30"/>
      <c r="Z35" s="1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8.5">
      <c r="A36" s="13"/>
      <c r="B36" s="63" t="s">
        <v>669</v>
      </c>
      <c r="C36" s="153" t="s">
        <v>1136</v>
      </c>
      <c r="D36" s="38" t="s">
        <v>1151</v>
      </c>
      <c r="E36" s="210" t="s">
        <v>725</v>
      </c>
      <c r="F36" s="210" t="s">
        <v>725</v>
      </c>
      <c r="G36" s="210" t="s">
        <v>750</v>
      </c>
      <c r="H36" s="210" t="s">
        <v>750</v>
      </c>
      <c r="I36" s="210">
        <v>14900</v>
      </c>
      <c r="J36" s="210">
        <v>14900</v>
      </c>
      <c r="K36" s="210">
        <v>14900</v>
      </c>
      <c r="L36" s="210">
        <v>10300</v>
      </c>
      <c r="M36" s="210" t="s">
        <v>750</v>
      </c>
      <c r="N36" s="210" t="s">
        <v>750</v>
      </c>
      <c r="O36" s="210" t="s">
        <v>750</v>
      </c>
      <c r="P36" s="210" t="s">
        <v>750</v>
      </c>
      <c r="Q36" s="16"/>
      <c r="R36" s="16"/>
      <c r="S36" s="16"/>
      <c r="T36" s="30"/>
      <c r="U36" s="30"/>
      <c r="V36" s="30"/>
      <c r="W36" s="30"/>
      <c r="X36" s="30"/>
      <c r="Y36" s="30"/>
      <c r="Z36" s="1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>
      <c r="A37" s="13"/>
      <c r="B37" s="63" t="s">
        <v>1119</v>
      </c>
      <c r="C37" s="153" t="s">
        <v>1137</v>
      </c>
      <c r="D37" s="38" t="s">
        <v>1151</v>
      </c>
      <c r="E37" s="210">
        <v>35300</v>
      </c>
      <c r="F37" s="210">
        <v>35300</v>
      </c>
      <c r="G37" s="210">
        <v>26700</v>
      </c>
      <c r="H37" s="210">
        <v>25000</v>
      </c>
      <c r="I37" s="210" t="s">
        <v>750</v>
      </c>
      <c r="J37" s="210" t="s">
        <v>750</v>
      </c>
      <c r="K37" s="210" t="s">
        <v>750</v>
      </c>
      <c r="L37" s="210" t="s">
        <v>750</v>
      </c>
      <c r="M37" s="210">
        <v>37300</v>
      </c>
      <c r="N37" s="210">
        <v>37300</v>
      </c>
      <c r="O37" s="210">
        <v>37300</v>
      </c>
      <c r="P37" s="210">
        <v>37300</v>
      </c>
      <c r="Q37" s="16"/>
      <c r="R37" s="16"/>
      <c r="S37" s="16"/>
      <c r="T37" s="30"/>
      <c r="U37" s="30"/>
      <c r="V37" s="30"/>
      <c r="W37" s="30"/>
      <c r="X37" s="30"/>
      <c r="Y37" s="30"/>
      <c r="Z37" s="1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8.5">
      <c r="A38" s="13"/>
      <c r="B38" s="63" t="s">
        <v>837</v>
      </c>
      <c r="C38" s="153" t="s">
        <v>1138</v>
      </c>
      <c r="D38" s="38" t="s">
        <v>1151</v>
      </c>
      <c r="E38" s="210">
        <v>35300</v>
      </c>
      <c r="F38" s="210">
        <v>35300</v>
      </c>
      <c r="G38" s="210">
        <v>28300</v>
      </c>
      <c r="H38" s="210">
        <v>26700</v>
      </c>
      <c r="I38" s="210" t="s">
        <v>750</v>
      </c>
      <c r="J38" s="210" t="s">
        <v>750</v>
      </c>
      <c r="K38" s="210" t="s">
        <v>750</v>
      </c>
      <c r="L38" s="210" t="s">
        <v>750</v>
      </c>
      <c r="M38" s="210">
        <v>44000</v>
      </c>
      <c r="N38" s="210">
        <v>44000</v>
      </c>
      <c r="O38" s="210">
        <v>44000</v>
      </c>
      <c r="P38" s="210">
        <v>44000</v>
      </c>
      <c r="Q38" s="16"/>
      <c r="R38" s="16"/>
      <c r="S38" s="16"/>
      <c r="T38" s="30"/>
      <c r="U38" s="30"/>
      <c r="V38" s="30"/>
      <c r="W38" s="30"/>
      <c r="X38" s="30"/>
      <c r="Y38" s="30"/>
      <c r="Z38" s="1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1.75" customHeight="1">
      <c r="A39" s="13"/>
      <c r="B39" s="63" t="s">
        <v>169</v>
      </c>
      <c r="C39" s="153" t="s">
        <v>451</v>
      </c>
      <c r="D39" s="38" t="s">
        <v>1151</v>
      </c>
      <c r="E39" s="210">
        <v>22300</v>
      </c>
      <c r="F39" s="210">
        <v>26100</v>
      </c>
      <c r="G39" s="210">
        <v>26100</v>
      </c>
      <c r="H39" s="210">
        <v>26100</v>
      </c>
      <c r="I39" s="210">
        <v>26200</v>
      </c>
      <c r="J39" s="210">
        <v>25400</v>
      </c>
      <c r="K39" s="210" t="s">
        <v>750</v>
      </c>
      <c r="L39" s="210" t="s">
        <v>750</v>
      </c>
      <c r="M39" s="210" t="s">
        <v>750</v>
      </c>
      <c r="N39" s="210" t="s">
        <v>750</v>
      </c>
      <c r="O39" s="210" t="s">
        <v>750</v>
      </c>
      <c r="P39" s="210">
        <v>10600</v>
      </c>
      <c r="Q39" s="16"/>
      <c r="R39" s="16"/>
      <c r="S39" s="16"/>
      <c r="T39" s="30"/>
      <c r="U39" s="30"/>
      <c r="V39" s="30"/>
      <c r="W39" s="30"/>
      <c r="X39" s="30"/>
      <c r="Y39" s="30"/>
      <c r="Z39" s="1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8.5">
      <c r="A40" s="13"/>
      <c r="B40" s="63" t="s">
        <v>281</v>
      </c>
      <c r="C40" s="153" t="s">
        <v>1139</v>
      </c>
      <c r="D40" s="38" t="s">
        <v>1151</v>
      </c>
      <c r="E40" s="210">
        <v>23400</v>
      </c>
      <c r="F40" s="210">
        <v>27000</v>
      </c>
      <c r="G40" s="210">
        <v>29000</v>
      </c>
      <c r="H40" s="210" t="s">
        <v>750</v>
      </c>
      <c r="I40" s="210" t="s">
        <v>750</v>
      </c>
      <c r="J40" s="210" t="s">
        <v>750</v>
      </c>
      <c r="K40" s="210" t="s">
        <v>750</v>
      </c>
      <c r="L40" s="210" t="s">
        <v>750</v>
      </c>
      <c r="M40" s="210" t="s">
        <v>750</v>
      </c>
      <c r="N40" s="210">
        <v>29500</v>
      </c>
      <c r="O40" s="210">
        <v>29700</v>
      </c>
      <c r="P40" s="210">
        <v>29700</v>
      </c>
      <c r="Q40" s="16"/>
      <c r="R40" s="16"/>
      <c r="S40" s="16"/>
      <c r="T40" s="30"/>
      <c r="U40" s="30"/>
      <c r="V40" s="30"/>
      <c r="W40" s="30"/>
      <c r="X40" s="30"/>
      <c r="Y40" s="30"/>
      <c r="Z40" s="1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>
      <c r="A41" s="13"/>
      <c r="B41" s="63" t="s">
        <v>283</v>
      </c>
      <c r="C41" s="153" t="s">
        <v>1140</v>
      </c>
      <c r="D41" s="38" t="s">
        <v>1151</v>
      </c>
      <c r="E41" s="210">
        <v>23500</v>
      </c>
      <c r="F41" s="210">
        <v>14600</v>
      </c>
      <c r="G41" s="210" t="s">
        <v>750</v>
      </c>
      <c r="H41" s="210" t="s">
        <v>750</v>
      </c>
      <c r="I41" s="210" t="s">
        <v>750</v>
      </c>
      <c r="J41" s="210" t="s">
        <v>750</v>
      </c>
      <c r="K41" s="210" t="s">
        <v>750</v>
      </c>
      <c r="L41" s="210" t="s">
        <v>750</v>
      </c>
      <c r="M41" s="210" t="s">
        <v>750</v>
      </c>
      <c r="N41" s="210" t="s">
        <v>750</v>
      </c>
      <c r="O41" s="210">
        <v>24200</v>
      </c>
      <c r="P41" s="210">
        <v>24200</v>
      </c>
      <c r="Q41" s="16"/>
      <c r="R41" s="16"/>
      <c r="S41" s="16"/>
      <c r="T41" s="30"/>
      <c r="U41" s="30"/>
      <c r="V41" s="30"/>
      <c r="W41" s="30"/>
      <c r="X41" s="30"/>
      <c r="Y41" s="30"/>
      <c r="Z41" s="1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1.75" customHeight="1">
      <c r="A42" s="13"/>
      <c r="B42" s="63" t="s">
        <v>278</v>
      </c>
      <c r="C42" s="153" t="s">
        <v>1141</v>
      </c>
      <c r="D42" s="38" t="s">
        <v>1151</v>
      </c>
      <c r="E42" s="210">
        <v>18800</v>
      </c>
      <c r="F42" s="210">
        <v>18800</v>
      </c>
      <c r="G42" s="210">
        <v>17200</v>
      </c>
      <c r="H42" s="210">
        <v>17200</v>
      </c>
      <c r="I42" s="210">
        <v>14200</v>
      </c>
      <c r="J42" s="210" t="s">
        <v>750</v>
      </c>
      <c r="K42" s="210" t="s">
        <v>750</v>
      </c>
      <c r="L42" s="210" t="s">
        <v>750</v>
      </c>
      <c r="M42" s="210">
        <v>20900</v>
      </c>
      <c r="N42" s="210">
        <v>20900</v>
      </c>
      <c r="O42" s="210">
        <v>20900</v>
      </c>
      <c r="P42" s="210">
        <v>20900</v>
      </c>
      <c r="Q42" s="16"/>
      <c r="R42" s="16"/>
      <c r="S42" s="16"/>
      <c r="T42" s="30"/>
      <c r="U42" s="30"/>
      <c r="V42" s="30"/>
      <c r="W42" s="30"/>
      <c r="X42" s="30"/>
      <c r="Y42" s="30"/>
      <c r="Z42" s="1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>
      <c r="A43" s="13"/>
      <c r="B43" s="63" t="s">
        <v>290</v>
      </c>
      <c r="C43" s="153" t="s">
        <v>1142</v>
      </c>
      <c r="D43" s="38" t="s">
        <v>359</v>
      </c>
      <c r="E43" s="210">
        <v>3030</v>
      </c>
      <c r="F43" s="210">
        <v>3030</v>
      </c>
      <c r="G43" s="210">
        <v>3030</v>
      </c>
      <c r="H43" s="210">
        <v>3030</v>
      </c>
      <c r="I43" s="210">
        <v>3030</v>
      </c>
      <c r="J43" s="210" t="s">
        <v>750</v>
      </c>
      <c r="K43" s="210" t="s">
        <v>750</v>
      </c>
      <c r="L43" s="210" t="s">
        <v>750</v>
      </c>
      <c r="M43" s="210">
        <v>3600</v>
      </c>
      <c r="N43" s="210">
        <v>3600</v>
      </c>
      <c r="O43" s="210">
        <v>3600</v>
      </c>
      <c r="P43" s="210">
        <v>3600</v>
      </c>
      <c r="Q43" s="16"/>
      <c r="R43" s="16"/>
      <c r="S43" s="16"/>
      <c r="T43" s="30"/>
      <c r="U43" s="30"/>
      <c r="V43" s="30"/>
      <c r="W43" s="30"/>
      <c r="X43" s="30"/>
      <c r="Y43" s="30"/>
      <c r="Z43" s="1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8.5">
      <c r="A44" s="13"/>
      <c r="B44" s="63" t="s">
        <v>838</v>
      </c>
      <c r="C44" s="153" t="s">
        <v>1143</v>
      </c>
      <c r="D44" s="38" t="s">
        <v>359</v>
      </c>
      <c r="E44" s="210" t="s">
        <v>750</v>
      </c>
      <c r="F44" s="210" t="s">
        <v>750</v>
      </c>
      <c r="G44" s="210">
        <v>4060</v>
      </c>
      <c r="H44" s="210">
        <v>4570</v>
      </c>
      <c r="I44" s="210">
        <v>4260</v>
      </c>
      <c r="J44" s="210">
        <v>4930</v>
      </c>
      <c r="K44" s="210">
        <v>4590</v>
      </c>
      <c r="L44" s="210">
        <v>4930</v>
      </c>
      <c r="M44" s="210" t="s">
        <v>750</v>
      </c>
      <c r="N44" s="210" t="s">
        <v>750</v>
      </c>
      <c r="O44" s="210" t="s">
        <v>750</v>
      </c>
      <c r="P44" s="210" t="s">
        <v>750</v>
      </c>
      <c r="Q44" s="16"/>
      <c r="R44" s="16"/>
      <c r="S44" s="16"/>
      <c r="T44" s="30"/>
      <c r="U44" s="30"/>
      <c r="V44" s="30"/>
      <c r="W44" s="30"/>
      <c r="X44" s="30"/>
      <c r="Y44" s="30"/>
      <c r="Z44" s="1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30.75" customHeight="1">
      <c r="A45" s="13"/>
      <c r="B45" s="63" t="s">
        <v>47</v>
      </c>
      <c r="C45" s="153" t="s">
        <v>1144</v>
      </c>
      <c r="D45" s="38" t="s">
        <v>359</v>
      </c>
      <c r="E45" s="210">
        <v>3800</v>
      </c>
      <c r="F45" s="216">
        <v>3370</v>
      </c>
      <c r="G45" s="210">
        <v>1990</v>
      </c>
      <c r="H45" s="210" t="s">
        <v>750</v>
      </c>
      <c r="I45" s="210" t="s">
        <v>750</v>
      </c>
      <c r="J45" s="210" t="s">
        <v>750</v>
      </c>
      <c r="K45" s="210" t="s">
        <v>750</v>
      </c>
      <c r="L45" s="210" t="s">
        <v>750</v>
      </c>
      <c r="M45" s="210">
        <v>6230</v>
      </c>
      <c r="N45" s="210">
        <v>6230</v>
      </c>
      <c r="O45" s="210">
        <v>6230</v>
      </c>
      <c r="P45" s="210">
        <v>6230</v>
      </c>
      <c r="Q45" s="16"/>
      <c r="R45" s="16"/>
      <c r="S45" s="16"/>
      <c r="T45" s="30"/>
      <c r="U45" s="30"/>
      <c r="V45" s="30"/>
      <c r="W45" s="30"/>
      <c r="X45" s="30"/>
      <c r="Y45" s="30"/>
      <c r="Z45" s="1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8.5">
      <c r="A46" s="13"/>
      <c r="B46" s="63" t="s">
        <v>47</v>
      </c>
      <c r="C46" s="153" t="s">
        <v>1145</v>
      </c>
      <c r="D46" s="38" t="s">
        <v>359</v>
      </c>
      <c r="E46" s="210">
        <v>4430</v>
      </c>
      <c r="F46" s="210">
        <v>2600</v>
      </c>
      <c r="G46" s="210">
        <v>2290</v>
      </c>
      <c r="H46" s="210">
        <v>2400</v>
      </c>
      <c r="I46" s="210">
        <v>4900</v>
      </c>
      <c r="J46" s="210" t="s">
        <v>750</v>
      </c>
      <c r="K46" s="210" t="s">
        <v>750</v>
      </c>
      <c r="L46" s="210" t="s">
        <v>750</v>
      </c>
      <c r="M46" s="210">
        <v>6400</v>
      </c>
      <c r="N46" s="210">
        <v>6400</v>
      </c>
      <c r="O46" s="210">
        <v>5260</v>
      </c>
      <c r="P46" s="210">
        <v>5260</v>
      </c>
      <c r="Q46" s="16"/>
      <c r="R46" s="16"/>
      <c r="S46" s="16"/>
      <c r="T46" s="30"/>
      <c r="U46" s="30"/>
      <c r="V46" s="30"/>
      <c r="W46" s="30"/>
      <c r="X46" s="30"/>
      <c r="Y46" s="30"/>
      <c r="Z46" s="1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21.75" customHeight="1">
      <c r="A47" s="13"/>
      <c r="B47" s="63" t="s">
        <v>279</v>
      </c>
      <c r="C47" s="153" t="s">
        <v>658</v>
      </c>
      <c r="D47" s="38" t="s">
        <v>136</v>
      </c>
      <c r="E47" s="210">
        <v>8000</v>
      </c>
      <c r="F47" s="210">
        <v>8000</v>
      </c>
      <c r="G47" s="210">
        <v>8400</v>
      </c>
      <c r="H47" s="210">
        <v>8400</v>
      </c>
      <c r="I47" s="210">
        <v>6400</v>
      </c>
      <c r="J47" s="210" t="s">
        <v>750</v>
      </c>
      <c r="K47" s="210" t="s">
        <v>750</v>
      </c>
      <c r="L47" s="210" t="s">
        <v>750</v>
      </c>
      <c r="M47" s="210">
        <v>7500</v>
      </c>
      <c r="N47" s="210">
        <v>7500</v>
      </c>
      <c r="O47" s="210">
        <v>8600</v>
      </c>
      <c r="P47" s="210">
        <v>8600</v>
      </c>
      <c r="Q47" s="16"/>
      <c r="R47" s="16"/>
      <c r="S47" s="16"/>
      <c r="T47" s="30"/>
      <c r="U47" s="30"/>
      <c r="V47" s="30"/>
      <c r="W47" s="30"/>
      <c r="X47" s="30"/>
      <c r="Y47" s="30"/>
      <c r="Z47" s="1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1.75" customHeight="1">
      <c r="A48" s="13"/>
      <c r="B48" s="63" t="s">
        <v>47</v>
      </c>
      <c r="C48" s="153" t="s">
        <v>1146</v>
      </c>
      <c r="D48" s="38" t="s">
        <v>136</v>
      </c>
      <c r="E48" s="210" t="s">
        <v>750</v>
      </c>
      <c r="F48" s="210" t="s">
        <v>750</v>
      </c>
      <c r="G48" s="210" t="s">
        <v>750</v>
      </c>
      <c r="H48" s="210">
        <v>6430</v>
      </c>
      <c r="I48" s="210">
        <v>6430</v>
      </c>
      <c r="J48" s="210">
        <v>6430</v>
      </c>
      <c r="K48" s="210">
        <v>6930</v>
      </c>
      <c r="L48" s="210">
        <v>6930</v>
      </c>
      <c r="M48" s="210">
        <v>6930</v>
      </c>
      <c r="N48" s="210" t="s">
        <v>750</v>
      </c>
      <c r="O48" s="210" t="s">
        <v>750</v>
      </c>
      <c r="P48" s="210" t="s">
        <v>750</v>
      </c>
      <c r="Q48" s="16"/>
      <c r="R48" s="16"/>
      <c r="S48" s="16"/>
      <c r="T48" s="30"/>
      <c r="U48" s="30"/>
      <c r="V48" s="30"/>
      <c r="W48" s="30"/>
      <c r="X48" s="30"/>
      <c r="Y48" s="30"/>
      <c r="Z48" s="1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1.75" customHeight="1">
      <c r="A49" s="13"/>
      <c r="B49" s="63" t="s">
        <v>47</v>
      </c>
      <c r="C49" s="153" t="s">
        <v>280</v>
      </c>
      <c r="D49" s="38" t="s">
        <v>136</v>
      </c>
      <c r="E49" s="210">
        <v>3670</v>
      </c>
      <c r="F49" s="210">
        <v>3670</v>
      </c>
      <c r="G49" s="210">
        <v>3660</v>
      </c>
      <c r="H49" s="210">
        <v>3660</v>
      </c>
      <c r="I49" s="210">
        <v>3660</v>
      </c>
      <c r="J49" s="210">
        <v>3660</v>
      </c>
      <c r="K49" s="210">
        <v>3660</v>
      </c>
      <c r="L49" s="210">
        <v>3660</v>
      </c>
      <c r="M49" s="210">
        <v>3660</v>
      </c>
      <c r="N49" s="210">
        <v>3660</v>
      </c>
      <c r="O49" s="210">
        <v>3660</v>
      </c>
      <c r="P49" s="210">
        <v>3660</v>
      </c>
      <c r="Q49" s="16"/>
      <c r="R49" s="16"/>
      <c r="S49" s="16"/>
      <c r="T49" s="30"/>
      <c r="U49" s="30"/>
      <c r="V49" s="30"/>
      <c r="W49" s="30"/>
      <c r="X49" s="30"/>
      <c r="Y49" s="30"/>
      <c r="Z49" s="17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1.75" customHeight="1">
      <c r="A50" s="13"/>
      <c r="B50" s="63" t="s">
        <v>282</v>
      </c>
      <c r="C50" s="153" t="s">
        <v>670</v>
      </c>
      <c r="D50" s="38" t="s">
        <v>136</v>
      </c>
      <c r="E50" s="210">
        <v>5570</v>
      </c>
      <c r="F50" s="210">
        <v>5570</v>
      </c>
      <c r="G50" s="210">
        <v>5570</v>
      </c>
      <c r="H50" s="210">
        <v>5570</v>
      </c>
      <c r="I50" s="210">
        <v>5570</v>
      </c>
      <c r="J50" s="210" t="s">
        <v>750</v>
      </c>
      <c r="K50" s="210" t="s">
        <v>750</v>
      </c>
      <c r="L50" s="210" t="s">
        <v>750</v>
      </c>
      <c r="M50" s="210">
        <v>6530</v>
      </c>
      <c r="N50" s="210">
        <v>6530</v>
      </c>
      <c r="O50" s="210">
        <v>6530</v>
      </c>
      <c r="P50" s="210">
        <v>6530</v>
      </c>
      <c r="Q50" s="16"/>
      <c r="R50" s="16"/>
      <c r="S50" s="16"/>
      <c r="T50" s="30"/>
      <c r="U50" s="30"/>
      <c r="V50" s="30"/>
      <c r="W50" s="30"/>
      <c r="X50" s="30"/>
      <c r="Y50" s="30"/>
      <c r="Z50" s="17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28.5">
      <c r="A51" s="13"/>
      <c r="B51" s="63" t="s">
        <v>461</v>
      </c>
      <c r="C51" s="153" t="s">
        <v>1147</v>
      </c>
      <c r="D51" s="38" t="s">
        <v>1151</v>
      </c>
      <c r="E51" s="210" t="s">
        <v>750</v>
      </c>
      <c r="F51" s="210" t="s">
        <v>750</v>
      </c>
      <c r="G51" s="210" t="s">
        <v>750</v>
      </c>
      <c r="H51" s="210">
        <v>15500</v>
      </c>
      <c r="I51" s="210">
        <v>15500</v>
      </c>
      <c r="J51" s="210">
        <v>15500</v>
      </c>
      <c r="K51" s="210">
        <v>16000</v>
      </c>
      <c r="L51" s="210">
        <v>15200</v>
      </c>
      <c r="M51" s="210">
        <v>15200</v>
      </c>
      <c r="N51" s="210">
        <v>15200</v>
      </c>
      <c r="O51" s="210">
        <v>15200</v>
      </c>
      <c r="P51" s="210">
        <v>15200</v>
      </c>
      <c r="Q51" s="16"/>
      <c r="R51" s="16"/>
      <c r="S51" s="16"/>
      <c r="T51" s="30"/>
      <c r="U51" s="30"/>
      <c r="V51" s="30"/>
      <c r="W51" s="30"/>
      <c r="X51" s="30"/>
      <c r="Y51" s="30"/>
      <c r="Z51" s="17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1.75" customHeight="1">
      <c r="A52" s="13"/>
      <c r="B52" s="63" t="s">
        <v>284</v>
      </c>
      <c r="C52" s="153" t="s">
        <v>679</v>
      </c>
      <c r="D52" s="38" t="s">
        <v>136</v>
      </c>
      <c r="E52" s="210" t="s">
        <v>750</v>
      </c>
      <c r="F52" s="210" t="s">
        <v>750</v>
      </c>
      <c r="G52" s="210">
        <v>1180</v>
      </c>
      <c r="H52" s="210">
        <v>1130</v>
      </c>
      <c r="I52" s="210">
        <v>1190</v>
      </c>
      <c r="J52" s="210">
        <v>1190</v>
      </c>
      <c r="K52" s="210">
        <v>1420</v>
      </c>
      <c r="L52" s="210">
        <v>1420</v>
      </c>
      <c r="M52" s="210">
        <v>1250</v>
      </c>
      <c r="N52" s="210">
        <v>1090</v>
      </c>
      <c r="O52" s="210">
        <v>1350</v>
      </c>
      <c r="P52" s="210" t="s">
        <v>750</v>
      </c>
      <c r="Q52" s="16"/>
      <c r="R52" s="16"/>
      <c r="S52" s="16"/>
      <c r="T52" s="30"/>
      <c r="U52" s="30"/>
      <c r="V52" s="30"/>
      <c r="W52" s="30"/>
      <c r="X52" s="30"/>
      <c r="Y52" s="30"/>
      <c r="Z52" s="1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1.75" customHeight="1">
      <c r="A53" s="26"/>
      <c r="B53" s="63" t="s">
        <v>285</v>
      </c>
      <c r="C53" s="153" t="s">
        <v>680</v>
      </c>
      <c r="D53" s="38" t="s">
        <v>359</v>
      </c>
      <c r="E53" s="210">
        <v>2000</v>
      </c>
      <c r="F53" s="210">
        <v>2000</v>
      </c>
      <c r="G53" s="210">
        <v>2090</v>
      </c>
      <c r="H53" s="210">
        <v>2950</v>
      </c>
      <c r="I53" s="210">
        <v>2480</v>
      </c>
      <c r="J53" s="210">
        <v>2480</v>
      </c>
      <c r="K53" s="210">
        <v>1980</v>
      </c>
      <c r="L53" s="210">
        <v>1810</v>
      </c>
      <c r="M53" s="210">
        <v>2400</v>
      </c>
      <c r="N53" s="213">
        <v>3030</v>
      </c>
      <c r="O53" s="210">
        <v>3100</v>
      </c>
      <c r="P53" s="210">
        <v>3100</v>
      </c>
      <c r="Q53" s="16"/>
      <c r="R53" s="16"/>
      <c r="S53" s="16"/>
      <c r="T53" s="30"/>
      <c r="U53" s="30"/>
      <c r="V53" s="30"/>
      <c r="W53" s="30"/>
      <c r="X53" s="30"/>
      <c r="Y53" s="30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3"/>
    </row>
    <row r="54" spans="1:23" ht="28.5">
      <c r="A54" s="150"/>
      <c r="B54" s="63" t="s">
        <v>110</v>
      </c>
      <c r="C54" s="153" t="s">
        <v>671</v>
      </c>
      <c r="D54" s="38" t="s">
        <v>359</v>
      </c>
      <c r="E54" s="215">
        <v>3870</v>
      </c>
      <c r="F54" s="215">
        <v>3870</v>
      </c>
      <c r="G54" s="215">
        <v>3900</v>
      </c>
      <c r="H54" s="215" t="s">
        <v>750</v>
      </c>
      <c r="I54" s="210" t="s">
        <v>750</v>
      </c>
      <c r="J54" s="210" t="s">
        <v>750</v>
      </c>
      <c r="K54" s="210" t="s">
        <v>750</v>
      </c>
      <c r="L54" s="210" t="s">
        <v>750</v>
      </c>
      <c r="M54" s="213">
        <v>5030</v>
      </c>
      <c r="N54" s="212">
        <v>5030</v>
      </c>
      <c r="O54" s="213">
        <v>5370</v>
      </c>
      <c r="P54" s="210">
        <v>5370</v>
      </c>
      <c r="Q54" s="163"/>
      <c r="R54" s="5"/>
      <c r="S54" s="5"/>
      <c r="T54" s="5"/>
      <c r="U54" s="5"/>
      <c r="V54" s="5"/>
      <c r="W54" s="5"/>
    </row>
    <row r="55" spans="1:23" ht="28.5">
      <c r="A55" s="21"/>
      <c r="B55" s="63" t="s">
        <v>47</v>
      </c>
      <c r="C55" s="153" t="s">
        <v>667</v>
      </c>
      <c r="D55" s="38" t="s">
        <v>359</v>
      </c>
      <c r="E55" s="210" t="s">
        <v>750</v>
      </c>
      <c r="F55" s="210" t="s">
        <v>750</v>
      </c>
      <c r="G55" s="210" t="s">
        <v>750</v>
      </c>
      <c r="H55" s="210">
        <v>4090</v>
      </c>
      <c r="I55" s="210">
        <v>4230</v>
      </c>
      <c r="J55" s="210">
        <v>4230</v>
      </c>
      <c r="K55" s="210">
        <v>3860</v>
      </c>
      <c r="L55" s="210">
        <v>2800</v>
      </c>
      <c r="M55" s="210">
        <v>2800</v>
      </c>
      <c r="N55" s="210" t="s">
        <v>750</v>
      </c>
      <c r="O55" s="210" t="s">
        <v>750</v>
      </c>
      <c r="P55" s="213" t="s">
        <v>750</v>
      </c>
      <c r="Q55" s="163"/>
      <c r="R55" s="5"/>
      <c r="S55" s="5"/>
      <c r="T55" s="5"/>
      <c r="U55" s="5"/>
      <c r="V55" s="5"/>
      <c r="W55" s="5"/>
    </row>
    <row r="56" spans="1:53" ht="28.5">
      <c r="A56" s="13"/>
      <c r="B56" s="70" t="s">
        <v>289</v>
      </c>
      <c r="C56" s="153" t="s">
        <v>671</v>
      </c>
      <c r="D56" s="38" t="s">
        <v>359</v>
      </c>
      <c r="E56" s="210">
        <v>7730</v>
      </c>
      <c r="F56" s="210">
        <v>7730</v>
      </c>
      <c r="G56" s="210">
        <v>5650</v>
      </c>
      <c r="H56" s="210" t="s">
        <v>750</v>
      </c>
      <c r="I56" s="210" t="s">
        <v>750</v>
      </c>
      <c r="J56" s="210" t="s">
        <v>750</v>
      </c>
      <c r="K56" s="210" t="s">
        <v>750</v>
      </c>
      <c r="L56" s="210" t="s">
        <v>750</v>
      </c>
      <c r="M56" s="210">
        <v>6800</v>
      </c>
      <c r="N56" s="210">
        <v>6800</v>
      </c>
      <c r="O56" s="210">
        <v>5500</v>
      </c>
      <c r="P56" s="210">
        <v>5500</v>
      </c>
      <c r="Q56" s="16"/>
      <c r="R56" s="16"/>
      <c r="S56" s="16"/>
      <c r="T56" s="30"/>
      <c r="U56" s="30"/>
      <c r="V56" s="30"/>
      <c r="W56" s="30"/>
      <c r="X56" s="30"/>
      <c r="Y56" s="30"/>
      <c r="Z56" s="17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26" s="5" customFormat="1" ht="28.5">
      <c r="A57" s="18"/>
      <c r="B57" s="63" t="s">
        <v>111</v>
      </c>
      <c r="C57" s="155" t="s">
        <v>681</v>
      </c>
      <c r="D57" s="44" t="s">
        <v>1152</v>
      </c>
      <c r="E57" s="210">
        <v>2230</v>
      </c>
      <c r="F57" s="210">
        <v>2230</v>
      </c>
      <c r="G57" s="210">
        <v>1170</v>
      </c>
      <c r="H57" s="210">
        <v>1170</v>
      </c>
      <c r="I57" s="210" t="s">
        <v>750</v>
      </c>
      <c r="J57" s="210" t="s">
        <v>750</v>
      </c>
      <c r="K57" s="210" t="s">
        <v>750</v>
      </c>
      <c r="L57" s="210" t="s">
        <v>750</v>
      </c>
      <c r="M57" s="210">
        <v>2230</v>
      </c>
      <c r="N57" s="210">
        <v>2230</v>
      </c>
      <c r="O57" s="210">
        <v>2230</v>
      </c>
      <c r="P57" s="210">
        <v>2230</v>
      </c>
      <c r="Q57" s="16"/>
      <c r="R57" s="16"/>
      <c r="S57" s="16"/>
      <c r="T57" s="30"/>
      <c r="U57" s="30"/>
      <c r="V57" s="30"/>
      <c r="W57" s="30"/>
      <c r="X57" s="30"/>
      <c r="Y57" s="30"/>
      <c r="Z57" s="15"/>
    </row>
    <row r="58" spans="1:53" ht="21.75" customHeight="1">
      <c r="A58" s="21"/>
      <c r="B58" s="63" t="s">
        <v>839</v>
      </c>
      <c r="C58" s="153" t="s">
        <v>462</v>
      </c>
      <c r="D58" s="38" t="s">
        <v>359</v>
      </c>
      <c r="E58" s="210" t="s">
        <v>750</v>
      </c>
      <c r="F58" s="210" t="s">
        <v>750</v>
      </c>
      <c r="G58" s="210">
        <v>2750</v>
      </c>
      <c r="H58" s="210">
        <v>2500</v>
      </c>
      <c r="I58" s="210">
        <v>3000</v>
      </c>
      <c r="J58" s="210">
        <v>3900</v>
      </c>
      <c r="K58" s="210">
        <v>3730</v>
      </c>
      <c r="L58" s="210">
        <v>3430</v>
      </c>
      <c r="M58" s="210">
        <v>3650</v>
      </c>
      <c r="N58" s="210">
        <v>3700</v>
      </c>
      <c r="O58" s="210">
        <v>3700</v>
      </c>
      <c r="P58" s="210">
        <v>3700</v>
      </c>
      <c r="Q58" s="16"/>
      <c r="R58" s="16"/>
      <c r="S58" s="16"/>
      <c r="T58" s="30"/>
      <c r="U58" s="30"/>
      <c r="V58" s="30"/>
      <c r="W58" s="30"/>
      <c r="X58" s="30"/>
      <c r="Y58" s="30"/>
      <c r="Z58" s="19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28.5">
      <c r="A59" s="21"/>
      <c r="B59" s="63" t="s">
        <v>47</v>
      </c>
      <c r="C59" s="153" t="s">
        <v>288</v>
      </c>
      <c r="D59" s="38" t="s">
        <v>359</v>
      </c>
      <c r="E59" s="210">
        <v>2500</v>
      </c>
      <c r="F59" s="210">
        <v>2500</v>
      </c>
      <c r="G59" s="210">
        <v>2490</v>
      </c>
      <c r="H59" s="210">
        <v>2490</v>
      </c>
      <c r="I59" s="210">
        <v>2660</v>
      </c>
      <c r="J59" s="210">
        <v>2660</v>
      </c>
      <c r="K59" s="210">
        <v>2240</v>
      </c>
      <c r="L59" s="210">
        <v>2860</v>
      </c>
      <c r="M59" s="210">
        <v>2930</v>
      </c>
      <c r="N59" s="210">
        <v>2930</v>
      </c>
      <c r="O59" s="210">
        <v>2930</v>
      </c>
      <c r="P59" s="210">
        <v>2930</v>
      </c>
      <c r="Q59" s="16"/>
      <c r="R59" s="16"/>
      <c r="S59" s="16"/>
      <c r="T59" s="30"/>
      <c r="U59" s="30"/>
      <c r="V59" s="30"/>
      <c r="W59" s="30"/>
      <c r="X59" s="30"/>
      <c r="Y59" s="30"/>
      <c r="Z59" s="19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" customHeight="1">
      <c r="A60" s="40"/>
      <c r="B60" s="152"/>
      <c r="C60" s="156"/>
      <c r="D60" s="41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16"/>
      <c r="R60" s="16"/>
      <c r="S60" s="16"/>
      <c r="T60" s="30"/>
      <c r="U60" s="30"/>
      <c r="V60" s="30"/>
      <c r="W60" s="30"/>
      <c r="X60" s="30"/>
      <c r="Y60" s="30"/>
      <c r="Z60" s="17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</sheetData>
  <sheetProtection/>
  <mergeCells count="22">
    <mergeCell ref="T4:T5"/>
    <mergeCell ref="P4:P5"/>
    <mergeCell ref="I4:I5"/>
    <mergeCell ref="H4:H5"/>
    <mergeCell ref="G4:G5"/>
    <mergeCell ref="S11:S12"/>
    <mergeCell ref="U4:W4"/>
    <mergeCell ref="A4:B5"/>
    <mergeCell ref="C4:C5"/>
    <mergeCell ref="D4:D5"/>
    <mergeCell ref="Q4:R5"/>
    <mergeCell ref="S4:S5"/>
    <mergeCell ref="O4:O5"/>
    <mergeCell ref="N4:N5"/>
    <mergeCell ref="M4:M5"/>
    <mergeCell ref="L4:L5"/>
    <mergeCell ref="A2:P2"/>
    <mergeCell ref="A16:B16"/>
    <mergeCell ref="K4:K5"/>
    <mergeCell ref="F4:F5"/>
    <mergeCell ref="E4:E5"/>
    <mergeCell ref="J4:J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7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21.25390625" style="50" bestFit="1" customWidth="1"/>
    <col min="3" max="3" width="78.50390625" style="75" customWidth="1"/>
    <col min="4" max="4" width="11.625" style="36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19.5" customHeight="1">
      <c r="A1" s="7" t="s">
        <v>1163</v>
      </c>
      <c r="B1" s="50"/>
      <c r="C1" s="74"/>
      <c r="D1" s="35"/>
      <c r="P1" s="9" t="s">
        <v>1164</v>
      </c>
    </row>
    <row r="2" spans="1:23" ht="19.5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34"/>
      <c r="R2" s="34"/>
      <c r="S2" s="34"/>
      <c r="T2" s="34"/>
      <c r="U2" s="34"/>
      <c r="V2" s="34"/>
      <c r="W2" s="34"/>
    </row>
    <row r="3" spans="4:23" ht="18" customHeight="1" thickBot="1">
      <c r="D3" s="25"/>
      <c r="E3" s="45"/>
      <c r="F3" s="45"/>
      <c r="G3" s="46"/>
      <c r="H3" s="175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15" customHeight="1">
      <c r="A4" s="256" t="s">
        <v>1165</v>
      </c>
      <c r="B4" s="258"/>
      <c r="C4" s="297" t="s">
        <v>1108</v>
      </c>
      <c r="D4" s="269" t="s">
        <v>953</v>
      </c>
      <c r="E4" s="272" t="s">
        <v>1061</v>
      </c>
      <c r="F4" s="272" t="s">
        <v>1062</v>
      </c>
      <c r="G4" s="272" t="s">
        <v>1063</v>
      </c>
      <c r="H4" s="272" t="s">
        <v>1064</v>
      </c>
      <c r="I4" s="272" t="s">
        <v>1065</v>
      </c>
      <c r="J4" s="272" t="s">
        <v>1066</v>
      </c>
      <c r="K4" s="272" t="s">
        <v>1067</v>
      </c>
      <c r="L4" s="272" t="s">
        <v>1068</v>
      </c>
      <c r="M4" s="272" t="s">
        <v>1069</v>
      </c>
      <c r="N4" s="272" t="s">
        <v>942</v>
      </c>
      <c r="O4" s="272" t="s">
        <v>943</v>
      </c>
      <c r="P4" s="276" t="s">
        <v>944</v>
      </c>
      <c r="Q4" s="270"/>
      <c r="R4" s="271"/>
      <c r="S4" s="270"/>
      <c r="T4" s="270"/>
      <c r="U4" s="270"/>
      <c r="V4" s="274"/>
      <c r="W4" s="274"/>
    </row>
    <row r="5" spans="1:23" ht="15" customHeight="1">
      <c r="A5" s="259"/>
      <c r="B5" s="260"/>
      <c r="C5" s="298"/>
      <c r="D5" s="268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7"/>
      <c r="Q5" s="271"/>
      <c r="R5" s="271"/>
      <c r="S5" s="271"/>
      <c r="T5" s="271"/>
      <c r="U5" s="16"/>
      <c r="V5" s="16"/>
      <c r="W5" s="16"/>
    </row>
    <row r="6" spans="1:23" ht="14.25">
      <c r="A6" s="12"/>
      <c r="B6" s="39"/>
      <c r="C6" s="76"/>
      <c r="D6" s="38"/>
      <c r="E6" s="32"/>
      <c r="F6" s="32"/>
      <c r="G6" s="32"/>
      <c r="H6" s="30"/>
      <c r="I6" s="30"/>
      <c r="J6" s="30"/>
      <c r="K6" s="30"/>
      <c r="L6" s="90"/>
      <c r="M6" s="90"/>
      <c r="N6" s="32"/>
      <c r="O6" s="32"/>
      <c r="P6" s="32"/>
      <c r="Q6" s="163"/>
      <c r="R6" s="5"/>
      <c r="S6" s="5"/>
      <c r="T6" s="5"/>
      <c r="U6" s="5"/>
      <c r="V6" s="5"/>
      <c r="W6" s="5"/>
    </row>
    <row r="7" spans="1:23" ht="28.5">
      <c r="A7" s="12"/>
      <c r="B7" s="39" t="s">
        <v>840</v>
      </c>
      <c r="C7" s="76" t="s">
        <v>1183</v>
      </c>
      <c r="D7" s="38" t="s">
        <v>359</v>
      </c>
      <c r="E7" s="215">
        <v>4270</v>
      </c>
      <c r="F7" s="215">
        <v>4270</v>
      </c>
      <c r="G7" s="215">
        <v>4190</v>
      </c>
      <c r="H7" s="215">
        <v>4190</v>
      </c>
      <c r="I7" s="210" t="s">
        <v>750</v>
      </c>
      <c r="J7" s="210" t="s">
        <v>750</v>
      </c>
      <c r="K7" s="210" t="s">
        <v>750</v>
      </c>
      <c r="L7" s="210" t="s">
        <v>750</v>
      </c>
      <c r="M7" s="213">
        <v>4130</v>
      </c>
      <c r="N7" s="213">
        <v>413</v>
      </c>
      <c r="O7" s="213">
        <v>4130</v>
      </c>
      <c r="P7" s="213">
        <v>4130</v>
      </c>
      <c r="Q7" s="163"/>
      <c r="R7" s="5"/>
      <c r="S7" s="5"/>
      <c r="T7" s="5"/>
      <c r="U7" s="5"/>
      <c r="V7" s="5"/>
      <c r="W7" s="5"/>
    </row>
    <row r="8" spans="1:53" ht="15" customHeight="1">
      <c r="A8" s="13"/>
      <c r="B8" s="39" t="s">
        <v>178</v>
      </c>
      <c r="C8" s="76" t="s">
        <v>112</v>
      </c>
      <c r="D8" s="38" t="s">
        <v>1152</v>
      </c>
      <c r="E8" s="210">
        <v>617</v>
      </c>
      <c r="F8" s="210">
        <v>617</v>
      </c>
      <c r="G8" s="210">
        <v>633</v>
      </c>
      <c r="H8" s="210">
        <v>633</v>
      </c>
      <c r="I8" s="210">
        <v>633</v>
      </c>
      <c r="J8" s="210">
        <v>633</v>
      </c>
      <c r="K8" s="210">
        <v>633</v>
      </c>
      <c r="L8" s="210">
        <v>600</v>
      </c>
      <c r="M8" s="210">
        <v>600</v>
      </c>
      <c r="N8" s="210">
        <v>600</v>
      </c>
      <c r="O8" s="210">
        <v>600</v>
      </c>
      <c r="P8" s="210">
        <v>600</v>
      </c>
      <c r="Q8" s="16"/>
      <c r="R8" s="16"/>
      <c r="S8" s="16"/>
      <c r="T8" s="30"/>
      <c r="U8" s="30"/>
      <c r="V8" s="30"/>
      <c r="W8" s="30"/>
      <c r="X8" s="30"/>
      <c r="Y8" s="30"/>
      <c r="Z8" s="17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8.5">
      <c r="A9" s="13"/>
      <c r="B9" s="39" t="s">
        <v>47</v>
      </c>
      <c r="C9" s="76" t="s">
        <v>672</v>
      </c>
      <c r="D9" s="38" t="s">
        <v>1152</v>
      </c>
      <c r="E9" s="210" t="s">
        <v>750</v>
      </c>
      <c r="F9" s="210" t="s">
        <v>750</v>
      </c>
      <c r="G9" s="210" t="s">
        <v>750</v>
      </c>
      <c r="H9" s="210">
        <v>500</v>
      </c>
      <c r="I9" s="210">
        <v>517</v>
      </c>
      <c r="J9" s="210">
        <v>517</v>
      </c>
      <c r="K9" s="210">
        <v>533</v>
      </c>
      <c r="L9" s="210">
        <v>500</v>
      </c>
      <c r="M9" s="210">
        <v>500</v>
      </c>
      <c r="N9" s="210" t="s">
        <v>750</v>
      </c>
      <c r="O9" s="210" t="s">
        <v>750</v>
      </c>
      <c r="P9" s="210" t="s">
        <v>750</v>
      </c>
      <c r="Q9" s="16"/>
      <c r="R9" s="16"/>
      <c r="S9" s="16"/>
      <c r="T9" s="30"/>
      <c r="U9" s="30"/>
      <c r="V9" s="30"/>
      <c r="W9" s="30"/>
      <c r="X9" s="30"/>
      <c r="Y9" s="30"/>
      <c r="Z9" s="17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8.5">
      <c r="A10" s="13"/>
      <c r="B10" s="39" t="s">
        <v>47</v>
      </c>
      <c r="C10" s="76" t="s">
        <v>113</v>
      </c>
      <c r="D10" s="38" t="s">
        <v>1152</v>
      </c>
      <c r="E10" s="210">
        <v>880</v>
      </c>
      <c r="F10" s="210">
        <v>880</v>
      </c>
      <c r="G10" s="210">
        <v>833</v>
      </c>
      <c r="H10" s="210">
        <v>833</v>
      </c>
      <c r="I10" s="210" t="s">
        <v>750</v>
      </c>
      <c r="J10" s="210" t="s">
        <v>750</v>
      </c>
      <c r="K10" s="210" t="s">
        <v>750</v>
      </c>
      <c r="L10" s="210" t="s">
        <v>750</v>
      </c>
      <c r="M10" s="210">
        <v>850</v>
      </c>
      <c r="N10" s="210">
        <v>850</v>
      </c>
      <c r="O10" s="210">
        <v>850</v>
      </c>
      <c r="P10" s="210">
        <v>850</v>
      </c>
      <c r="Q10" s="16"/>
      <c r="R10" s="16"/>
      <c r="S10" s="16"/>
      <c r="T10" s="30"/>
      <c r="U10" s="30"/>
      <c r="V10" s="30"/>
      <c r="W10" s="30"/>
      <c r="X10" s="30"/>
      <c r="Y10" s="30"/>
      <c r="Z10" s="17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 customHeight="1">
      <c r="A11" s="13"/>
      <c r="B11" s="39" t="s">
        <v>114</v>
      </c>
      <c r="C11" s="76" t="s">
        <v>668</v>
      </c>
      <c r="D11" s="38" t="s">
        <v>1152</v>
      </c>
      <c r="E11" s="210" t="s">
        <v>750</v>
      </c>
      <c r="F11" s="210" t="s">
        <v>750</v>
      </c>
      <c r="G11" s="210">
        <v>450</v>
      </c>
      <c r="H11" s="210">
        <v>450</v>
      </c>
      <c r="I11" s="210">
        <v>450</v>
      </c>
      <c r="J11" s="210">
        <v>450</v>
      </c>
      <c r="K11" s="210">
        <v>450</v>
      </c>
      <c r="L11" s="210">
        <v>380</v>
      </c>
      <c r="M11" s="210">
        <v>380</v>
      </c>
      <c r="N11" s="210">
        <v>380</v>
      </c>
      <c r="O11" s="210">
        <v>380</v>
      </c>
      <c r="P11" s="210">
        <v>380</v>
      </c>
      <c r="Q11" s="16"/>
      <c r="R11" s="16"/>
      <c r="S11" s="16"/>
      <c r="T11" s="30"/>
      <c r="U11" s="30"/>
      <c r="V11" s="30"/>
      <c r="W11" s="30"/>
      <c r="X11" s="30"/>
      <c r="Y11" s="30"/>
      <c r="Z11" s="17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8.5">
      <c r="A12" s="13"/>
      <c r="B12" s="39" t="s">
        <v>115</v>
      </c>
      <c r="C12" s="76" t="s">
        <v>116</v>
      </c>
      <c r="D12" s="38" t="s">
        <v>1152</v>
      </c>
      <c r="E12" s="210">
        <v>650</v>
      </c>
      <c r="F12" s="210">
        <v>650</v>
      </c>
      <c r="G12" s="210">
        <v>650</v>
      </c>
      <c r="H12" s="210">
        <v>650</v>
      </c>
      <c r="I12" s="210">
        <v>650</v>
      </c>
      <c r="J12" s="210" t="s">
        <v>750</v>
      </c>
      <c r="K12" s="210" t="s">
        <v>750</v>
      </c>
      <c r="L12" s="210" t="s">
        <v>750</v>
      </c>
      <c r="M12" s="210">
        <v>650</v>
      </c>
      <c r="N12" s="210">
        <v>650</v>
      </c>
      <c r="O12" s="210">
        <v>65</v>
      </c>
      <c r="P12" s="210">
        <v>650</v>
      </c>
      <c r="Q12" s="16"/>
      <c r="R12" s="16"/>
      <c r="S12" s="16"/>
      <c r="T12" s="30"/>
      <c r="U12" s="30"/>
      <c r="V12" s="30"/>
      <c r="W12" s="30"/>
      <c r="X12" s="30"/>
      <c r="Y12" s="30"/>
      <c r="Z12" s="17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13"/>
      <c r="B13" s="39" t="s">
        <v>841</v>
      </c>
      <c r="C13" s="76" t="s">
        <v>143</v>
      </c>
      <c r="D13" s="38" t="s">
        <v>1152</v>
      </c>
      <c r="E13" s="210">
        <v>1180</v>
      </c>
      <c r="F13" s="210">
        <v>1180</v>
      </c>
      <c r="G13" s="210">
        <v>1190</v>
      </c>
      <c r="H13" s="210">
        <v>1280</v>
      </c>
      <c r="I13" s="210">
        <v>1280</v>
      </c>
      <c r="J13" s="210">
        <v>1280</v>
      </c>
      <c r="K13" s="210">
        <v>2090</v>
      </c>
      <c r="L13" s="210">
        <v>2090</v>
      </c>
      <c r="M13" s="210">
        <v>2030</v>
      </c>
      <c r="N13" s="210">
        <v>2030</v>
      </c>
      <c r="O13" s="210">
        <v>2030</v>
      </c>
      <c r="P13" s="210">
        <v>2030</v>
      </c>
      <c r="Q13" s="16"/>
      <c r="R13" s="16"/>
      <c r="S13" s="16"/>
      <c r="T13" s="30"/>
      <c r="U13" s="30"/>
      <c r="V13" s="30"/>
      <c r="W13" s="30"/>
      <c r="X13" s="30"/>
      <c r="Y13" s="30"/>
      <c r="Z13" s="17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3"/>
      <c r="B14" s="39" t="s">
        <v>117</v>
      </c>
      <c r="C14" s="76" t="s">
        <v>1184</v>
      </c>
      <c r="D14" s="38" t="s">
        <v>1152</v>
      </c>
      <c r="E14" s="210">
        <v>330</v>
      </c>
      <c r="F14" s="210">
        <v>330</v>
      </c>
      <c r="G14" s="210">
        <v>330</v>
      </c>
      <c r="H14" s="210">
        <v>330</v>
      </c>
      <c r="I14" s="210">
        <v>330</v>
      </c>
      <c r="J14" s="210">
        <v>330</v>
      </c>
      <c r="K14" s="210">
        <v>330</v>
      </c>
      <c r="L14" s="210">
        <v>330</v>
      </c>
      <c r="M14" s="210">
        <v>330</v>
      </c>
      <c r="N14" s="210">
        <v>330</v>
      </c>
      <c r="O14" s="210">
        <v>330</v>
      </c>
      <c r="P14" s="210">
        <v>330</v>
      </c>
      <c r="Q14" s="16"/>
      <c r="R14" s="16"/>
      <c r="S14" s="16"/>
      <c r="T14" s="30"/>
      <c r="U14" s="30"/>
      <c r="V14" s="30"/>
      <c r="W14" s="30"/>
      <c r="X14" s="30"/>
      <c r="Y14" s="30"/>
      <c r="Z14" s="17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8.5" customHeight="1">
      <c r="A15" s="13"/>
      <c r="B15" s="39" t="s">
        <v>118</v>
      </c>
      <c r="C15" s="76" t="s">
        <v>682</v>
      </c>
      <c r="D15" s="38" t="s">
        <v>1152</v>
      </c>
      <c r="E15" s="210">
        <v>597</v>
      </c>
      <c r="F15" s="210">
        <v>597</v>
      </c>
      <c r="G15" s="210">
        <v>580</v>
      </c>
      <c r="H15" s="210">
        <v>580</v>
      </c>
      <c r="I15" s="210" t="s">
        <v>750</v>
      </c>
      <c r="J15" s="210" t="s">
        <v>750</v>
      </c>
      <c r="K15" s="210" t="s">
        <v>750</v>
      </c>
      <c r="L15" s="210" t="s">
        <v>750</v>
      </c>
      <c r="M15" s="210" t="s">
        <v>750</v>
      </c>
      <c r="N15" s="210">
        <v>600</v>
      </c>
      <c r="O15" s="210">
        <v>600</v>
      </c>
      <c r="P15" s="210">
        <v>600</v>
      </c>
      <c r="Q15" s="16"/>
      <c r="R15" s="16"/>
      <c r="S15" s="16"/>
      <c r="T15" s="30"/>
      <c r="U15" s="30"/>
      <c r="V15" s="30"/>
      <c r="W15" s="30"/>
      <c r="X15" s="30"/>
      <c r="Y15" s="30"/>
      <c r="Z15" s="1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8.5">
      <c r="A16" s="13"/>
      <c r="B16" s="36" t="s">
        <v>47</v>
      </c>
      <c r="C16" s="76" t="s">
        <v>683</v>
      </c>
      <c r="D16" s="38" t="s">
        <v>1152</v>
      </c>
      <c r="E16" s="215" t="s">
        <v>750</v>
      </c>
      <c r="F16" s="215" t="s">
        <v>750</v>
      </c>
      <c r="G16" s="215" t="s">
        <v>750</v>
      </c>
      <c r="H16" s="212">
        <v>460</v>
      </c>
      <c r="I16" s="212">
        <v>433</v>
      </c>
      <c r="J16" s="212">
        <v>433</v>
      </c>
      <c r="K16" s="212">
        <v>453</v>
      </c>
      <c r="L16" s="212">
        <v>453</v>
      </c>
      <c r="M16" s="212">
        <v>453</v>
      </c>
      <c r="N16" s="215" t="s">
        <v>750</v>
      </c>
      <c r="O16" s="215" t="s">
        <v>750</v>
      </c>
      <c r="P16" s="215" t="s">
        <v>750</v>
      </c>
      <c r="Q16" s="16"/>
      <c r="R16" s="16"/>
      <c r="S16" s="16"/>
      <c r="T16" s="30"/>
      <c r="U16" s="30"/>
      <c r="V16" s="30"/>
      <c r="W16" s="30"/>
      <c r="X16" s="30"/>
      <c r="Y16" s="30"/>
      <c r="Z16" s="17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30.75" customHeight="1">
      <c r="A17" s="12"/>
      <c r="B17" s="39" t="s">
        <v>286</v>
      </c>
      <c r="C17" s="76" t="s">
        <v>1185</v>
      </c>
      <c r="D17" s="38" t="s">
        <v>1151</v>
      </c>
      <c r="E17" s="210">
        <v>1860</v>
      </c>
      <c r="F17" s="210">
        <v>1860</v>
      </c>
      <c r="G17" s="210">
        <v>1860</v>
      </c>
      <c r="H17" s="210">
        <v>1860</v>
      </c>
      <c r="I17" s="210">
        <v>1860</v>
      </c>
      <c r="J17" s="210">
        <v>1860</v>
      </c>
      <c r="K17" s="210">
        <v>1860</v>
      </c>
      <c r="L17" s="210">
        <v>1860</v>
      </c>
      <c r="M17" s="210">
        <v>1860</v>
      </c>
      <c r="N17" s="210">
        <v>1860</v>
      </c>
      <c r="O17" s="210">
        <v>186</v>
      </c>
      <c r="P17" s="210">
        <v>1860</v>
      </c>
      <c r="Q17" s="16"/>
      <c r="R17" s="16"/>
      <c r="S17" s="16"/>
      <c r="T17" s="30"/>
      <c r="U17" s="30"/>
      <c r="V17" s="30"/>
      <c r="W17" s="30"/>
      <c r="X17" s="30"/>
      <c r="Y17" s="30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" customHeight="1">
      <c r="A18" s="13"/>
      <c r="B18" s="39" t="s">
        <v>1166</v>
      </c>
      <c r="C18" s="76" t="s">
        <v>1210</v>
      </c>
      <c r="D18" s="38" t="s">
        <v>1203</v>
      </c>
      <c r="E18" s="210">
        <v>350</v>
      </c>
      <c r="F18" s="210">
        <v>350</v>
      </c>
      <c r="G18" s="210">
        <v>433</v>
      </c>
      <c r="H18" s="210">
        <v>467</v>
      </c>
      <c r="I18" s="210">
        <v>500</v>
      </c>
      <c r="J18" s="210">
        <v>500</v>
      </c>
      <c r="K18" s="210" t="s">
        <v>1212</v>
      </c>
      <c r="L18" s="210" t="s">
        <v>1212</v>
      </c>
      <c r="M18" s="210" t="s">
        <v>1212</v>
      </c>
      <c r="N18" s="210" t="s">
        <v>1212</v>
      </c>
      <c r="O18" s="210" t="s">
        <v>1212</v>
      </c>
      <c r="P18" s="210" t="s">
        <v>1212</v>
      </c>
      <c r="Q18" s="16"/>
      <c r="R18" s="16"/>
      <c r="S18" s="16"/>
      <c r="T18" s="30"/>
      <c r="U18" s="30"/>
      <c r="V18" s="30"/>
      <c r="W18" s="30"/>
      <c r="X18" s="30"/>
      <c r="Y18" s="30"/>
      <c r="Z18" s="1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8.5">
      <c r="A19" s="13"/>
      <c r="B19" s="39" t="s">
        <v>1167</v>
      </c>
      <c r="C19" s="76" t="s">
        <v>1186</v>
      </c>
      <c r="D19" s="38" t="s">
        <v>1204</v>
      </c>
      <c r="E19" s="210">
        <v>250</v>
      </c>
      <c r="F19" s="210">
        <v>250</v>
      </c>
      <c r="G19" s="210">
        <v>250</v>
      </c>
      <c r="H19" s="210">
        <v>250</v>
      </c>
      <c r="I19" s="210">
        <v>250</v>
      </c>
      <c r="J19" s="210">
        <v>250</v>
      </c>
      <c r="K19" s="210">
        <v>233</v>
      </c>
      <c r="L19" s="210">
        <v>233</v>
      </c>
      <c r="M19" s="210">
        <v>233</v>
      </c>
      <c r="N19" s="210">
        <v>233</v>
      </c>
      <c r="O19" s="210">
        <v>233</v>
      </c>
      <c r="P19" s="210">
        <v>233</v>
      </c>
      <c r="Q19" s="16"/>
      <c r="R19" s="16"/>
      <c r="S19" s="16"/>
      <c r="T19" s="30"/>
      <c r="U19" s="30"/>
      <c r="V19" s="30"/>
      <c r="W19" s="30"/>
      <c r="X19" s="30"/>
      <c r="Y19" s="30"/>
      <c r="Z19" s="17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2.5" customHeight="1">
      <c r="A20" s="13"/>
      <c r="B20" s="39" t="s">
        <v>513</v>
      </c>
      <c r="C20" s="76" t="s">
        <v>144</v>
      </c>
      <c r="D20" s="38" t="s">
        <v>1203</v>
      </c>
      <c r="E20" s="210">
        <v>350</v>
      </c>
      <c r="F20" s="210">
        <v>350</v>
      </c>
      <c r="G20" s="210">
        <v>433</v>
      </c>
      <c r="H20" s="210">
        <v>433</v>
      </c>
      <c r="I20" s="210">
        <v>433</v>
      </c>
      <c r="J20" s="210">
        <v>433</v>
      </c>
      <c r="K20" s="210">
        <v>427</v>
      </c>
      <c r="L20" s="210">
        <v>367</v>
      </c>
      <c r="M20" s="210">
        <v>427</v>
      </c>
      <c r="N20" s="210">
        <v>427</v>
      </c>
      <c r="O20" s="210">
        <v>427</v>
      </c>
      <c r="P20" s="210">
        <v>427</v>
      </c>
      <c r="Q20" s="16"/>
      <c r="R20" s="16"/>
      <c r="S20" s="16"/>
      <c r="T20" s="30"/>
      <c r="U20" s="30"/>
      <c r="V20" s="30"/>
      <c r="W20" s="30"/>
      <c r="X20" s="30"/>
      <c r="Y20" s="30"/>
      <c r="Z20" s="1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8.5">
      <c r="A21" s="13"/>
      <c r="B21" s="39" t="s">
        <v>1168</v>
      </c>
      <c r="C21" s="76" t="s">
        <v>688</v>
      </c>
      <c r="D21" s="38" t="s">
        <v>1203</v>
      </c>
      <c r="E21" s="210">
        <v>1100</v>
      </c>
      <c r="F21" s="210">
        <v>1100</v>
      </c>
      <c r="G21" s="210">
        <v>1050</v>
      </c>
      <c r="H21" s="210">
        <v>1050</v>
      </c>
      <c r="I21" s="210">
        <v>1200</v>
      </c>
      <c r="J21" s="210">
        <v>1200</v>
      </c>
      <c r="K21" s="210">
        <v>1200</v>
      </c>
      <c r="L21" s="210">
        <v>1200</v>
      </c>
      <c r="M21" s="210">
        <v>1200</v>
      </c>
      <c r="N21" s="210">
        <v>1200</v>
      </c>
      <c r="O21" s="210">
        <v>1200</v>
      </c>
      <c r="P21" s="210">
        <v>1200</v>
      </c>
      <c r="Q21" s="16"/>
      <c r="R21" s="16"/>
      <c r="S21" s="16"/>
      <c r="T21" s="30"/>
      <c r="U21" s="30"/>
      <c r="V21" s="30"/>
      <c r="W21" s="30"/>
      <c r="X21" s="30"/>
      <c r="Y21" s="30"/>
      <c r="Z21" s="17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4.25">
      <c r="A22" s="13"/>
      <c r="B22" s="39" t="s">
        <v>145</v>
      </c>
      <c r="C22" s="76" t="s">
        <v>1187</v>
      </c>
      <c r="D22" s="38" t="s">
        <v>1203</v>
      </c>
      <c r="E22" s="210">
        <v>400</v>
      </c>
      <c r="F22" s="210">
        <v>400</v>
      </c>
      <c r="G22" s="210">
        <v>400</v>
      </c>
      <c r="H22" s="210" t="s">
        <v>750</v>
      </c>
      <c r="I22" s="210" t="s">
        <v>750</v>
      </c>
      <c r="J22" s="210" t="s">
        <v>750</v>
      </c>
      <c r="K22" s="210" t="s">
        <v>750</v>
      </c>
      <c r="L22" s="210" t="s">
        <v>750</v>
      </c>
      <c r="M22" s="210">
        <v>410</v>
      </c>
      <c r="N22" s="210">
        <v>410</v>
      </c>
      <c r="O22" s="210">
        <v>410</v>
      </c>
      <c r="P22" s="210">
        <v>41</v>
      </c>
      <c r="Q22" s="16"/>
      <c r="R22" s="16"/>
      <c r="S22" s="16"/>
      <c r="T22" s="30"/>
      <c r="U22" s="30"/>
      <c r="V22" s="30"/>
      <c r="W22" s="30"/>
      <c r="X22" s="30"/>
      <c r="Y22" s="30"/>
      <c r="Z22" s="17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3"/>
      <c r="B23" s="39" t="s">
        <v>119</v>
      </c>
      <c r="C23" s="76" t="s">
        <v>463</v>
      </c>
      <c r="D23" s="38" t="s">
        <v>1205</v>
      </c>
      <c r="E23" s="210">
        <v>36300</v>
      </c>
      <c r="F23" s="210">
        <v>36300</v>
      </c>
      <c r="G23" s="210">
        <v>41300</v>
      </c>
      <c r="H23" s="210">
        <v>41300</v>
      </c>
      <c r="I23" s="210">
        <v>41300</v>
      </c>
      <c r="J23" s="210">
        <v>41300</v>
      </c>
      <c r="K23" s="210">
        <v>42000</v>
      </c>
      <c r="L23" s="210">
        <v>42000</v>
      </c>
      <c r="M23" s="210">
        <v>46300</v>
      </c>
      <c r="N23" s="210">
        <v>46300</v>
      </c>
      <c r="O23" s="210">
        <v>47300</v>
      </c>
      <c r="P23" s="210">
        <v>47300</v>
      </c>
      <c r="Q23" s="16"/>
      <c r="R23" s="16"/>
      <c r="S23" s="16"/>
      <c r="T23" s="30"/>
      <c r="U23" s="30"/>
      <c r="V23" s="30"/>
      <c r="W23" s="30"/>
      <c r="X23" s="30"/>
      <c r="Y23" s="30"/>
      <c r="Z23" s="17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3"/>
      <c r="B24" s="39" t="s">
        <v>508</v>
      </c>
      <c r="C24" s="219" t="s">
        <v>172</v>
      </c>
      <c r="D24" s="38" t="s">
        <v>832</v>
      </c>
      <c r="E24" s="210" t="s">
        <v>750</v>
      </c>
      <c r="F24" s="210" t="s">
        <v>750</v>
      </c>
      <c r="G24" s="210" t="s">
        <v>750</v>
      </c>
      <c r="H24" s="210" t="s">
        <v>750</v>
      </c>
      <c r="I24" s="210">
        <v>670</v>
      </c>
      <c r="J24" s="210">
        <v>670</v>
      </c>
      <c r="K24" s="210">
        <v>680</v>
      </c>
      <c r="L24" s="210">
        <v>620</v>
      </c>
      <c r="M24" s="210">
        <v>620</v>
      </c>
      <c r="N24" s="210" t="s">
        <v>750</v>
      </c>
      <c r="O24" s="210" t="s">
        <v>750</v>
      </c>
      <c r="P24" s="210" t="s">
        <v>750</v>
      </c>
      <c r="Q24" s="16"/>
      <c r="R24" s="16"/>
      <c r="S24" s="16"/>
      <c r="T24" s="30"/>
      <c r="U24" s="30"/>
      <c r="V24" s="30"/>
      <c r="W24" s="30"/>
      <c r="X24" s="30"/>
      <c r="Y24" s="30"/>
      <c r="Z24" s="17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3"/>
      <c r="B25" s="39" t="s">
        <v>47</v>
      </c>
      <c r="C25" s="76" t="s">
        <v>149</v>
      </c>
      <c r="D25" s="38" t="s">
        <v>832</v>
      </c>
      <c r="E25" s="210" t="s">
        <v>750</v>
      </c>
      <c r="F25" s="210" t="s">
        <v>750</v>
      </c>
      <c r="G25" s="210" t="s">
        <v>750</v>
      </c>
      <c r="H25" s="210">
        <v>1980</v>
      </c>
      <c r="I25" s="210">
        <v>1980</v>
      </c>
      <c r="J25" s="210">
        <v>1980</v>
      </c>
      <c r="K25" s="210">
        <v>1980</v>
      </c>
      <c r="L25" s="210">
        <v>1980</v>
      </c>
      <c r="M25" s="210">
        <v>1980</v>
      </c>
      <c r="N25" s="210">
        <v>1980</v>
      </c>
      <c r="O25" s="210">
        <v>1980</v>
      </c>
      <c r="P25" s="210">
        <v>1980</v>
      </c>
      <c r="Q25" s="16"/>
      <c r="R25" s="16"/>
      <c r="S25" s="16"/>
      <c r="T25" s="30"/>
      <c r="U25" s="30"/>
      <c r="V25" s="30"/>
      <c r="W25" s="30"/>
      <c r="X25" s="30"/>
      <c r="Y25" s="30"/>
      <c r="Z25" s="1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3"/>
      <c r="B26" s="39" t="s">
        <v>506</v>
      </c>
      <c r="C26" s="76" t="s">
        <v>507</v>
      </c>
      <c r="D26" s="38" t="s">
        <v>1205</v>
      </c>
      <c r="E26" s="210">
        <v>777</v>
      </c>
      <c r="F26" s="210">
        <v>777</v>
      </c>
      <c r="G26" s="210">
        <v>803</v>
      </c>
      <c r="H26" s="210">
        <v>803</v>
      </c>
      <c r="I26" s="210">
        <v>837</v>
      </c>
      <c r="J26" s="210">
        <v>837</v>
      </c>
      <c r="K26" s="210">
        <v>870</v>
      </c>
      <c r="L26" s="210">
        <v>870</v>
      </c>
      <c r="M26" s="210">
        <v>87</v>
      </c>
      <c r="N26" s="210">
        <v>870</v>
      </c>
      <c r="O26" s="210">
        <v>877</v>
      </c>
      <c r="P26" s="210">
        <v>877</v>
      </c>
      <c r="Q26" s="16"/>
      <c r="R26" s="16"/>
      <c r="S26" s="16"/>
      <c r="T26" s="30"/>
      <c r="U26" s="30"/>
      <c r="V26" s="30"/>
      <c r="W26" s="30"/>
      <c r="X26" s="30"/>
      <c r="Y26" s="30"/>
      <c r="Z26" s="17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3"/>
      <c r="B27" s="39" t="s">
        <v>174</v>
      </c>
      <c r="C27" s="76" t="s">
        <v>673</v>
      </c>
      <c r="D27" s="38" t="s">
        <v>832</v>
      </c>
      <c r="E27" s="210">
        <v>450</v>
      </c>
      <c r="F27" s="210">
        <v>450</v>
      </c>
      <c r="G27" s="210">
        <v>450</v>
      </c>
      <c r="H27" s="210">
        <v>450</v>
      </c>
      <c r="I27" s="210">
        <v>527</v>
      </c>
      <c r="J27" s="210">
        <v>527</v>
      </c>
      <c r="K27" s="210">
        <v>583</v>
      </c>
      <c r="L27" s="210">
        <v>583</v>
      </c>
      <c r="M27" s="210">
        <v>583</v>
      </c>
      <c r="N27" s="210">
        <v>583</v>
      </c>
      <c r="O27" s="210">
        <v>583</v>
      </c>
      <c r="P27" s="210">
        <v>583</v>
      </c>
      <c r="Q27" s="16"/>
      <c r="R27" s="16"/>
      <c r="S27" s="16"/>
      <c r="T27" s="30"/>
      <c r="U27" s="30"/>
      <c r="V27" s="30"/>
      <c r="W27" s="30"/>
      <c r="X27" s="30"/>
      <c r="Y27" s="30"/>
      <c r="Z27" s="17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13"/>
      <c r="B28" s="39" t="s">
        <v>464</v>
      </c>
      <c r="C28" s="76" t="s">
        <v>465</v>
      </c>
      <c r="D28" s="38" t="s">
        <v>1101</v>
      </c>
      <c r="E28" s="212">
        <v>8800</v>
      </c>
      <c r="F28" s="210">
        <v>8800</v>
      </c>
      <c r="G28" s="210" t="s">
        <v>842</v>
      </c>
      <c r="H28" s="210" t="s">
        <v>842</v>
      </c>
      <c r="I28" s="210" t="s">
        <v>842</v>
      </c>
      <c r="J28" s="210" t="s">
        <v>842</v>
      </c>
      <c r="K28" s="210" t="s">
        <v>842</v>
      </c>
      <c r="L28" s="210" t="s">
        <v>842</v>
      </c>
      <c r="M28" s="210" t="s">
        <v>842</v>
      </c>
      <c r="N28" s="210" t="s">
        <v>842</v>
      </c>
      <c r="O28" s="210">
        <v>14700</v>
      </c>
      <c r="P28" s="210">
        <v>14700</v>
      </c>
      <c r="Q28" s="16"/>
      <c r="R28" s="16"/>
      <c r="S28" s="16"/>
      <c r="T28" s="30"/>
      <c r="U28" s="30"/>
      <c r="V28" s="30"/>
      <c r="W28" s="30"/>
      <c r="X28" s="30"/>
      <c r="Y28" s="30"/>
      <c r="Z28" s="17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3"/>
      <c r="B29" s="39" t="s">
        <v>452</v>
      </c>
      <c r="C29" s="76" t="s">
        <v>1188</v>
      </c>
      <c r="D29" s="38" t="s">
        <v>832</v>
      </c>
      <c r="E29" s="210">
        <v>10000</v>
      </c>
      <c r="F29" s="212">
        <v>10000</v>
      </c>
      <c r="G29" s="212">
        <v>13300</v>
      </c>
      <c r="H29" s="212">
        <v>13300</v>
      </c>
      <c r="I29" s="212">
        <v>13300</v>
      </c>
      <c r="J29" s="212">
        <v>13300</v>
      </c>
      <c r="K29" s="212">
        <v>14000</v>
      </c>
      <c r="L29" s="212">
        <v>14000</v>
      </c>
      <c r="M29" s="212">
        <v>14000</v>
      </c>
      <c r="N29" s="212">
        <v>14000</v>
      </c>
      <c r="O29" s="212">
        <v>14700</v>
      </c>
      <c r="P29" s="212">
        <v>1470</v>
      </c>
      <c r="Q29" s="16"/>
      <c r="R29" s="16"/>
      <c r="S29" s="16"/>
      <c r="T29" s="30"/>
      <c r="U29" s="30"/>
      <c r="V29" s="30"/>
      <c r="W29" s="30"/>
      <c r="X29" s="30"/>
      <c r="Y29" s="30"/>
      <c r="Z29" s="1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3"/>
      <c r="B30" s="39" t="s">
        <v>175</v>
      </c>
      <c r="C30" s="76" t="s">
        <v>1189</v>
      </c>
      <c r="D30" s="38" t="s">
        <v>1205</v>
      </c>
      <c r="E30" s="210">
        <v>9070</v>
      </c>
      <c r="F30" s="210">
        <v>9070</v>
      </c>
      <c r="G30" s="210">
        <v>6930</v>
      </c>
      <c r="H30" s="210">
        <v>6600</v>
      </c>
      <c r="I30" s="210">
        <v>5000</v>
      </c>
      <c r="J30" s="210">
        <v>3230</v>
      </c>
      <c r="K30" s="210">
        <v>7270</v>
      </c>
      <c r="L30" s="210">
        <v>7270</v>
      </c>
      <c r="M30" s="210">
        <v>7270</v>
      </c>
      <c r="N30" s="210">
        <v>7270</v>
      </c>
      <c r="O30" s="210">
        <v>7370</v>
      </c>
      <c r="P30" s="210">
        <v>7370</v>
      </c>
      <c r="Q30" s="16"/>
      <c r="R30" s="16"/>
      <c r="S30" s="16"/>
      <c r="T30" s="30"/>
      <c r="U30" s="30"/>
      <c r="V30" s="30"/>
      <c r="W30" s="30"/>
      <c r="X30" s="30"/>
      <c r="Y30" s="30"/>
      <c r="Z30" s="1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2"/>
      <c r="B31" s="39" t="s">
        <v>843</v>
      </c>
      <c r="C31" s="76" t="s">
        <v>1190</v>
      </c>
      <c r="D31" s="38" t="s">
        <v>359</v>
      </c>
      <c r="E31" s="210">
        <v>233</v>
      </c>
      <c r="F31" s="210">
        <v>233</v>
      </c>
      <c r="G31" s="210">
        <v>300</v>
      </c>
      <c r="H31" s="210">
        <v>300</v>
      </c>
      <c r="I31" s="210">
        <v>300</v>
      </c>
      <c r="J31" s="210">
        <v>300</v>
      </c>
      <c r="K31" s="210">
        <v>300</v>
      </c>
      <c r="L31" s="210">
        <v>250</v>
      </c>
      <c r="M31" s="210">
        <v>250</v>
      </c>
      <c r="N31" s="210">
        <v>250</v>
      </c>
      <c r="O31" s="210">
        <v>250</v>
      </c>
      <c r="P31" s="210">
        <v>250</v>
      </c>
      <c r="Q31" s="16"/>
      <c r="R31" s="16"/>
      <c r="S31" s="16"/>
      <c r="T31" s="30"/>
      <c r="U31" s="30"/>
      <c r="V31" s="30"/>
      <c r="W31" s="30"/>
      <c r="X31" s="30"/>
      <c r="Y31" s="30"/>
      <c r="Z31" s="1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 customHeight="1">
      <c r="A32" s="13"/>
      <c r="B32" s="39" t="s">
        <v>510</v>
      </c>
      <c r="C32" s="76" t="s">
        <v>684</v>
      </c>
      <c r="D32" s="38" t="s">
        <v>1206</v>
      </c>
      <c r="E32" s="212">
        <v>3000</v>
      </c>
      <c r="F32" s="210">
        <v>3000</v>
      </c>
      <c r="G32" s="210">
        <v>3070</v>
      </c>
      <c r="H32" s="210">
        <v>3100</v>
      </c>
      <c r="I32" s="210">
        <v>3100</v>
      </c>
      <c r="J32" s="210">
        <v>3100</v>
      </c>
      <c r="K32" s="210">
        <v>3100</v>
      </c>
      <c r="L32" s="210">
        <v>3100</v>
      </c>
      <c r="M32" s="210">
        <v>3100</v>
      </c>
      <c r="N32" s="210">
        <v>3100</v>
      </c>
      <c r="O32" s="210">
        <v>3100</v>
      </c>
      <c r="P32" s="210">
        <v>3170</v>
      </c>
      <c r="Q32" s="16"/>
      <c r="R32" s="16"/>
      <c r="S32" s="16"/>
      <c r="T32" s="30"/>
      <c r="U32" s="30"/>
      <c r="V32" s="30"/>
      <c r="W32" s="30"/>
      <c r="X32" s="30"/>
      <c r="Y32" s="30"/>
      <c r="Z32" s="1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3"/>
      <c r="B33" s="39" t="s">
        <v>1169</v>
      </c>
      <c r="C33" s="76" t="s">
        <v>28</v>
      </c>
      <c r="D33" s="38" t="s">
        <v>1207</v>
      </c>
      <c r="E33" s="210">
        <v>352</v>
      </c>
      <c r="F33" s="212">
        <v>352</v>
      </c>
      <c r="G33" s="212">
        <v>367</v>
      </c>
      <c r="H33" s="212">
        <v>355</v>
      </c>
      <c r="I33" s="212">
        <v>360</v>
      </c>
      <c r="J33" s="212">
        <v>340</v>
      </c>
      <c r="K33" s="212">
        <v>360</v>
      </c>
      <c r="L33" s="212">
        <v>360</v>
      </c>
      <c r="M33" s="212">
        <v>360</v>
      </c>
      <c r="N33" s="212">
        <v>360</v>
      </c>
      <c r="O33" s="212">
        <v>360</v>
      </c>
      <c r="P33" s="212">
        <v>360</v>
      </c>
      <c r="Q33" s="16"/>
      <c r="R33" s="16"/>
      <c r="S33" s="16"/>
      <c r="T33" s="30"/>
      <c r="U33" s="30"/>
      <c r="V33" s="30"/>
      <c r="W33" s="30"/>
      <c r="X33" s="30"/>
      <c r="Y33" s="30"/>
      <c r="Z33" s="1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8.5">
      <c r="A34" s="13"/>
      <c r="B34" s="39" t="s">
        <v>844</v>
      </c>
      <c r="C34" s="76" t="s">
        <v>1191</v>
      </c>
      <c r="D34" s="38" t="s">
        <v>359</v>
      </c>
      <c r="E34" s="210">
        <v>3650</v>
      </c>
      <c r="F34" s="210">
        <v>3650</v>
      </c>
      <c r="G34" s="210">
        <v>4150</v>
      </c>
      <c r="H34" s="210">
        <v>4150</v>
      </c>
      <c r="I34" s="210">
        <v>4240</v>
      </c>
      <c r="J34" s="210">
        <v>4240</v>
      </c>
      <c r="K34" s="210">
        <v>4090</v>
      </c>
      <c r="L34" s="210">
        <v>4090</v>
      </c>
      <c r="M34" s="210">
        <v>4090</v>
      </c>
      <c r="N34" s="210">
        <v>4090</v>
      </c>
      <c r="O34" s="210">
        <v>6090</v>
      </c>
      <c r="P34" s="210">
        <v>6090</v>
      </c>
      <c r="Q34" s="16"/>
      <c r="R34" s="16"/>
      <c r="S34" s="16"/>
      <c r="T34" s="30"/>
      <c r="U34" s="30"/>
      <c r="V34" s="30"/>
      <c r="W34" s="30"/>
      <c r="X34" s="30"/>
      <c r="Y34" s="30"/>
      <c r="Z34" s="1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2"/>
      <c r="B35" s="54" t="s">
        <v>1170</v>
      </c>
      <c r="C35" s="76" t="s">
        <v>1192</v>
      </c>
      <c r="D35" s="38" t="s">
        <v>845</v>
      </c>
      <c r="E35" s="210">
        <v>3500</v>
      </c>
      <c r="F35" s="210">
        <v>3500</v>
      </c>
      <c r="G35" s="210">
        <v>4830</v>
      </c>
      <c r="H35" s="210">
        <v>4830</v>
      </c>
      <c r="I35" s="210">
        <v>4250</v>
      </c>
      <c r="J35" s="210">
        <v>4500</v>
      </c>
      <c r="K35" s="210">
        <v>4270</v>
      </c>
      <c r="L35" s="210">
        <v>4270</v>
      </c>
      <c r="M35" s="210">
        <v>4270</v>
      </c>
      <c r="N35" s="210">
        <v>4270</v>
      </c>
      <c r="O35" s="210">
        <v>4270</v>
      </c>
      <c r="P35" s="210">
        <v>4270</v>
      </c>
      <c r="Q35" s="16"/>
      <c r="R35" s="16"/>
      <c r="S35" s="16"/>
      <c r="T35" s="30"/>
      <c r="U35" s="30"/>
      <c r="V35" s="30"/>
      <c r="W35" s="30"/>
      <c r="X35" s="30"/>
      <c r="Y35" s="30"/>
      <c r="Z35" s="1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8.5">
      <c r="A36" s="13"/>
      <c r="B36" s="39" t="s">
        <v>1171</v>
      </c>
      <c r="C36" s="76" t="s">
        <v>1193</v>
      </c>
      <c r="D36" s="38" t="s">
        <v>359</v>
      </c>
      <c r="E36" s="210">
        <v>6670</v>
      </c>
      <c r="F36" s="210">
        <v>6670</v>
      </c>
      <c r="G36" s="210">
        <v>7630</v>
      </c>
      <c r="H36" s="210">
        <v>7630</v>
      </c>
      <c r="I36" s="210">
        <v>7970</v>
      </c>
      <c r="J36" s="210">
        <v>7970</v>
      </c>
      <c r="K36" s="210">
        <v>8430</v>
      </c>
      <c r="L36" s="210">
        <v>8430</v>
      </c>
      <c r="M36" s="210">
        <v>8430</v>
      </c>
      <c r="N36" s="210">
        <v>8430</v>
      </c>
      <c r="O36" s="210">
        <v>8430</v>
      </c>
      <c r="P36" s="210">
        <v>8430</v>
      </c>
      <c r="Q36" s="16"/>
      <c r="R36" s="16"/>
      <c r="S36" s="16"/>
      <c r="T36" s="30"/>
      <c r="U36" s="30"/>
      <c r="V36" s="30"/>
      <c r="W36" s="30"/>
      <c r="X36" s="30"/>
      <c r="Y36" s="30"/>
      <c r="Z36" s="1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>
      <c r="A37" s="13"/>
      <c r="B37" s="39" t="s">
        <v>348</v>
      </c>
      <c r="C37" s="76" t="s">
        <v>1194</v>
      </c>
      <c r="D37" s="38" t="s">
        <v>359</v>
      </c>
      <c r="E37" s="210" t="s">
        <v>842</v>
      </c>
      <c r="F37" s="210" t="s">
        <v>842</v>
      </c>
      <c r="G37" s="210" t="s">
        <v>842</v>
      </c>
      <c r="H37" s="210">
        <v>4930</v>
      </c>
      <c r="I37" s="210">
        <v>4570</v>
      </c>
      <c r="J37" s="210">
        <v>4570</v>
      </c>
      <c r="K37" s="210">
        <v>4750</v>
      </c>
      <c r="L37" s="210">
        <v>4750</v>
      </c>
      <c r="M37" s="210">
        <v>4750</v>
      </c>
      <c r="N37" s="210">
        <v>3990</v>
      </c>
      <c r="O37" s="210">
        <v>3990</v>
      </c>
      <c r="P37" s="210">
        <v>3990</v>
      </c>
      <c r="Q37" s="16"/>
      <c r="R37" s="16"/>
      <c r="S37" s="16"/>
      <c r="T37" s="30"/>
      <c r="U37" s="30"/>
      <c r="V37" s="30"/>
      <c r="W37" s="30"/>
      <c r="X37" s="30"/>
      <c r="Y37" s="30"/>
      <c r="Z37" s="1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13"/>
      <c r="B38" s="39" t="s">
        <v>1173</v>
      </c>
      <c r="C38" s="76" t="s">
        <v>349</v>
      </c>
      <c r="D38" s="38" t="s">
        <v>359</v>
      </c>
      <c r="E38" s="210">
        <v>1280</v>
      </c>
      <c r="F38" s="210">
        <v>1280</v>
      </c>
      <c r="G38" s="210">
        <v>1590</v>
      </c>
      <c r="H38" s="210">
        <v>1590</v>
      </c>
      <c r="I38" s="210">
        <v>1690</v>
      </c>
      <c r="J38" s="210">
        <v>1690</v>
      </c>
      <c r="K38" s="210">
        <v>1820</v>
      </c>
      <c r="L38" s="210">
        <v>1690</v>
      </c>
      <c r="M38" s="210">
        <v>1520</v>
      </c>
      <c r="N38" s="210">
        <v>1620</v>
      </c>
      <c r="O38" s="210">
        <v>1620</v>
      </c>
      <c r="P38" s="210">
        <v>1620</v>
      </c>
      <c r="Q38" s="16"/>
      <c r="R38" s="16"/>
      <c r="S38" s="16"/>
      <c r="T38" s="30"/>
      <c r="U38" s="30"/>
      <c r="V38" s="30"/>
      <c r="W38" s="30"/>
      <c r="X38" s="30"/>
      <c r="Y38" s="30"/>
      <c r="Z38" s="1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8.5">
      <c r="A39" s="12"/>
      <c r="B39" s="54" t="s">
        <v>1172</v>
      </c>
      <c r="C39" s="76" t="s">
        <v>1211</v>
      </c>
      <c r="D39" s="38" t="s">
        <v>359</v>
      </c>
      <c r="E39" s="210">
        <v>2500</v>
      </c>
      <c r="F39" s="210">
        <v>2050</v>
      </c>
      <c r="G39" s="210">
        <v>2500</v>
      </c>
      <c r="H39" s="210">
        <v>2500</v>
      </c>
      <c r="I39" s="210">
        <v>2500</v>
      </c>
      <c r="J39" s="210">
        <v>2500</v>
      </c>
      <c r="K39" s="210">
        <v>2500</v>
      </c>
      <c r="L39" s="210" t="s">
        <v>1213</v>
      </c>
      <c r="M39" s="210" t="s">
        <v>1213</v>
      </c>
      <c r="N39" s="210" t="s">
        <v>1213</v>
      </c>
      <c r="O39" s="210" t="s">
        <v>1213</v>
      </c>
      <c r="P39" s="210" t="s">
        <v>1213</v>
      </c>
      <c r="Q39" s="16"/>
      <c r="R39" s="16"/>
      <c r="S39" s="16"/>
      <c r="T39" s="30"/>
      <c r="U39" s="30"/>
      <c r="V39" s="30"/>
      <c r="W39" s="30"/>
      <c r="X39" s="30"/>
      <c r="Y39" s="30"/>
      <c r="Z39" s="1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A40" s="26" t="s">
        <v>466</v>
      </c>
      <c r="B40" s="77"/>
      <c r="C40" s="76"/>
      <c r="D40" s="38"/>
      <c r="E40" s="212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16"/>
      <c r="R40" s="16"/>
      <c r="S40" s="16"/>
      <c r="T40" s="30"/>
      <c r="U40" s="30"/>
      <c r="V40" s="30"/>
      <c r="W40" s="30"/>
      <c r="X40" s="30"/>
      <c r="Y40" s="30"/>
      <c r="Z40" s="1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13"/>
      <c r="B41" s="39" t="s">
        <v>1174</v>
      </c>
      <c r="C41" s="76" t="s">
        <v>1195</v>
      </c>
      <c r="D41" s="38" t="s">
        <v>1208</v>
      </c>
      <c r="E41" s="210">
        <v>7600</v>
      </c>
      <c r="F41" s="210">
        <v>7600</v>
      </c>
      <c r="G41" s="210">
        <v>7430</v>
      </c>
      <c r="H41" s="210">
        <v>7430</v>
      </c>
      <c r="I41" s="210">
        <v>7430</v>
      </c>
      <c r="J41" s="210">
        <v>7430</v>
      </c>
      <c r="K41" s="210">
        <v>7470</v>
      </c>
      <c r="L41" s="210">
        <v>8170</v>
      </c>
      <c r="M41" s="210">
        <v>8170</v>
      </c>
      <c r="N41" s="210">
        <v>8170</v>
      </c>
      <c r="O41" s="210">
        <v>8170</v>
      </c>
      <c r="P41" s="210">
        <v>8170</v>
      </c>
      <c r="Q41" s="16"/>
      <c r="R41" s="16"/>
      <c r="S41" s="16"/>
      <c r="T41" s="30"/>
      <c r="U41" s="30"/>
      <c r="V41" s="30"/>
      <c r="W41" s="30"/>
      <c r="X41" s="30"/>
      <c r="Y41" s="30"/>
      <c r="Z41" s="1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13"/>
      <c r="B42" s="39" t="s">
        <v>47</v>
      </c>
      <c r="C42" s="76" t="s">
        <v>1196</v>
      </c>
      <c r="D42" s="38" t="s">
        <v>1208</v>
      </c>
      <c r="E42" s="210">
        <v>5670</v>
      </c>
      <c r="F42" s="210">
        <v>5670</v>
      </c>
      <c r="G42" s="210">
        <v>5670</v>
      </c>
      <c r="H42" s="210">
        <v>5330</v>
      </c>
      <c r="I42" s="210">
        <v>5330</v>
      </c>
      <c r="J42" s="210">
        <v>5330</v>
      </c>
      <c r="K42" s="210">
        <v>5000</v>
      </c>
      <c r="L42" s="210">
        <v>5400</v>
      </c>
      <c r="M42" s="210">
        <v>5400</v>
      </c>
      <c r="N42" s="210">
        <v>5400</v>
      </c>
      <c r="O42" s="210">
        <v>5400</v>
      </c>
      <c r="P42" s="210">
        <v>5400</v>
      </c>
      <c r="Q42" s="16"/>
      <c r="R42" s="16"/>
      <c r="S42" s="16"/>
      <c r="T42" s="30"/>
      <c r="U42" s="30"/>
      <c r="V42" s="30"/>
      <c r="W42" s="30"/>
      <c r="X42" s="30"/>
      <c r="Y42" s="30"/>
      <c r="Z42" s="1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12"/>
      <c r="B43" s="39" t="s">
        <v>1175</v>
      </c>
      <c r="C43" s="76" t="s">
        <v>1197</v>
      </c>
      <c r="D43" s="38" t="s">
        <v>1208</v>
      </c>
      <c r="E43" s="210">
        <v>6730</v>
      </c>
      <c r="F43" s="210">
        <v>6730</v>
      </c>
      <c r="G43" s="210">
        <v>7130</v>
      </c>
      <c r="H43" s="210">
        <v>7130</v>
      </c>
      <c r="I43" s="210">
        <v>6500</v>
      </c>
      <c r="J43" s="210">
        <v>6500</v>
      </c>
      <c r="K43" s="210">
        <v>6500</v>
      </c>
      <c r="L43" s="210">
        <v>8700</v>
      </c>
      <c r="M43" s="210">
        <v>9030</v>
      </c>
      <c r="N43" s="210">
        <v>9030</v>
      </c>
      <c r="O43" s="210">
        <v>9030</v>
      </c>
      <c r="P43" s="210">
        <v>9030</v>
      </c>
      <c r="Q43" s="16"/>
      <c r="R43" s="16"/>
      <c r="S43" s="16"/>
      <c r="T43" s="30"/>
      <c r="U43" s="30"/>
      <c r="V43" s="30"/>
      <c r="W43" s="30"/>
      <c r="X43" s="30"/>
      <c r="Y43" s="30"/>
      <c r="Z43" s="1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13"/>
      <c r="B44" s="39" t="s">
        <v>53</v>
      </c>
      <c r="C44" s="76" t="s">
        <v>173</v>
      </c>
      <c r="D44" s="38" t="s">
        <v>1208</v>
      </c>
      <c r="E44" s="210">
        <v>1420</v>
      </c>
      <c r="F44" s="210">
        <v>1420</v>
      </c>
      <c r="G44" s="210">
        <v>1420</v>
      </c>
      <c r="H44" s="210">
        <v>1420</v>
      </c>
      <c r="I44" s="210">
        <v>1480</v>
      </c>
      <c r="J44" s="210">
        <v>1480</v>
      </c>
      <c r="K44" s="210">
        <v>1480</v>
      </c>
      <c r="L44" s="210">
        <v>1480</v>
      </c>
      <c r="M44" s="210">
        <v>1480</v>
      </c>
      <c r="N44" s="210">
        <v>1480</v>
      </c>
      <c r="O44" s="210">
        <v>1480</v>
      </c>
      <c r="P44" s="210">
        <v>1480</v>
      </c>
      <c r="Q44" s="16"/>
      <c r="R44" s="16"/>
      <c r="S44" s="16"/>
      <c r="T44" s="30"/>
      <c r="U44" s="30"/>
      <c r="V44" s="30"/>
      <c r="W44" s="30"/>
      <c r="X44" s="30"/>
      <c r="Y44" s="30"/>
      <c r="Z44" s="1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3"/>
      <c r="B45" s="39" t="s">
        <v>1176</v>
      </c>
      <c r="C45" s="76" t="s">
        <v>1198</v>
      </c>
      <c r="D45" s="38" t="s">
        <v>1208</v>
      </c>
      <c r="E45" s="210">
        <v>2090</v>
      </c>
      <c r="F45" s="210">
        <v>2090</v>
      </c>
      <c r="G45" s="210">
        <v>2090</v>
      </c>
      <c r="H45" s="210">
        <v>2090</v>
      </c>
      <c r="I45" s="210">
        <v>2090</v>
      </c>
      <c r="J45" s="210">
        <v>2090</v>
      </c>
      <c r="K45" s="210">
        <v>2090</v>
      </c>
      <c r="L45" s="210">
        <v>2090</v>
      </c>
      <c r="M45" s="210">
        <v>2090</v>
      </c>
      <c r="N45" s="210">
        <v>2090</v>
      </c>
      <c r="O45" s="210">
        <v>2090</v>
      </c>
      <c r="P45" s="210">
        <v>2090</v>
      </c>
      <c r="Q45" s="16"/>
      <c r="R45" s="16"/>
      <c r="S45" s="16"/>
      <c r="T45" s="30"/>
      <c r="U45" s="30"/>
      <c r="V45" s="30"/>
      <c r="W45" s="30"/>
      <c r="X45" s="30"/>
      <c r="Y45" s="30"/>
      <c r="Z45" s="1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13"/>
      <c r="B46" s="39" t="s">
        <v>1177</v>
      </c>
      <c r="C46" s="76" t="s">
        <v>467</v>
      </c>
      <c r="D46" s="38" t="s">
        <v>1208</v>
      </c>
      <c r="E46" s="210">
        <v>1080</v>
      </c>
      <c r="F46" s="210">
        <v>1080</v>
      </c>
      <c r="G46" s="210">
        <v>1080</v>
      </c>
      <c r="H46" s="210">
        <v>1080</v>
      </c>
      <c r="I46" s="210">
        <v>1090</v>
      </c>
      <c r="J46" s="216">
        <v>1090</v>
      </c>
      <c r="K46" s="210">
        <v>1100</v>
      </c>
      <c r="L46" s="210">
        <v>1100</v>
      </c>
      <c r="M46" s="210">
        <v>1080</v>
      </c>
      <c r="N46" s="210">
        <v>1100</v>
      </c>
      <c r="O46" s="210">
        <v>1120</v>
      </c>
      <c r="P46" s="210">
        <v>1120</v>
      </c>
      <c r="Q46" s="16"/>
      <c r="R46" s="16"/>
      <c r="S46" s="16"/>
      <c r="T46" s="30"/>
      <c r="U46" s="30"/>
      <c r="V46" s="30"/>
      <c r="W46" s="30"/>
      <c r="X46" s="30"/>
      <c r="Y46" s="30"/>
      <c r="Z46" s="1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4.25">
      <c r="A47" s="13"/>
      <c r="B47" s="39" t="s">
        <v>47</v>
      </c>
      <c r="C47" s="76" t="s">
        <v>468</v>
      </c>
      <c r="D47" s="38" t="s">
        <v>1208</v>
      </c>
      <c r="E47" s="210">
        <v>560</v>
      </c>
      <c r="F47" s="210">
        <v>560</v>
      </c>
      <c r="G47" s="210">
        <v>560</v>
      </c>
      <c r="H47" s="210">
        <v>560</v>
      </c>
      <c r="I47" s="210">
        <v>560</v>
      </c>
      <c r="J47" s="210">
        <v>560</v>
      </c>
      <c r="K47" s="210">
        <v>560</v>
      </c>
      <c r="L47" s="210">
        <v>560</v>
      </c>
      <c r="M47" s="210">
        <v>560</v>
      </c>
      <c r="N47" s="210">
        <v>560</v>
      </c>
      <c r="O47" s="210">
        <v>565</v>
      </c>
      <c r="P47" s="210">
        <v>565</v>
      </c>
      <c r="Q47" s="16"/>
      <c r="R47" s="16"/>
      <c r="S47" s="16"/>
      <c r="T47" s="30"/>
      <c r="U47" s="30"/>
      <c r="V47" s="30"/>
      <c r="W47" s="30"/>
      <c r="X47" s="30"/>
      <c r="Y47" s="30"/>
      <c r="Z47" s="1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12"/>
      <c r="B48" s="39" t="s">
        <v>1178</v>
      </c>
      <c r="C48" s="75" t="s">
        <v>1199</v>
      </c>
      <c r="D48" s="38" t="s">
        <v>1208</v>
      </c>
      <c r="E48" s="210">
        <v>2670</v>
      </c>
      <c r="F48" s="210">
        <v>2670</v>
      </c>
      <c r="G48" s="210">
        <v>2130</v>
      </c>
      <c r="H48" s="210">
        <v>2130</v>
      </c>
      <c r="I48" s="210">
        <v>2130</v>
      </c>
      <c r="J48" s="210">
        <v>2130</v>
      </c>
      <c r="K48" s="210">
        <v>2130</v>
      </c>
      <c r="L48" s="210">
        <v>2490</v>
      </c>
      <c r="M48" s="210">
        <v>2190</v>
      </c>
      <c r="N48" s="210">
        <v>2190</v>
      </c>
      <c r="O48" s="210">
        <v>2190</v>
      </c>
      <c r="P48" s="210">
        <v>2190</v>
      </c>
      <c r="Q48" s="16"/>
      <c r="R48" s="16"/>
      <c r="S48" s="16"/>
      <c r="T48" s="30"/>
      <c r="U48" s="30"/>
      <c r="V48" s="30"/>
      <c r="W48" s="30"/>
      <c r="X48" s="30"/>
      <c r="Y48" s="30"/>
      <c r="Z48" s="1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13"/>
      <c r="B49" s="39" t="s">
        <v>1179</v>
      </c>
      <c r="C49" s="76" t="s">
        <v>56</v>
      </c>
      <c r="D49" s="38" t="s">
        <v>1208</v>
      </c>
      <c r="E49" s="210">
        <v>475</v>
      </c>
      <c r="F49" s="210">
        <v>475</v>
      </c>
      <c r="G49" s="210">
        <v>475</v>
      </c>
      <c r="H49" s="210">
        <v>475</v>
      </c>
      <c r="I49" s="210">
        <v>475</v>
      </c>
      <c r="J49" s="210">
        <v>475</v>
      </c>
      <c r="K49" s="210">
        <v>475</v>
      </c>
      <c r="L49" s="210">
        <v>475</v>
      </c>
      <c r="M49" s="210">
        <v>475</v>
      </c>
      <c r="N49" s="210">
        <v>475</v>
      </c>
      <c r="O49" s="210">
        <v>475</v>
      </c>
      <c r="P49" s="210">
        <v>475</v>
      </c>
      <c r="Q49" s="16"/>
      <c r="R49" s="16"/>
      <c r="S49" s="16"/>
      <c r="T49" s="30"/>
      <c r="U49" s="30"/>
      <c r="V49" s="30"/>
      <c r="W49" s="30"/>
      <c r="X49" s="30"/>
      <c r="Y49" s="30"/>
      <c r="Z49" s="17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" customHeight="1">
      <c r="A50" s="12"/>
      <c r="B50" s="39" t="s">
        <v>469</v>
      </c>
      <c r="C50" s="75" t="s">
        <v>141</v>
      </c>
      <c r="D50" s="38" t="s">
        <v>1208</v>
      </c>
      <c r="E50" s="210" t="s">
        <v>846</v>
      </c>
      <c r="F50" s="210" t="s">
        <v>846</v>
      </c>
      <c r="G50" s="210">
        <v>1670</v>
      </c>
      <c r="H50" s="210">
        <v>1670</v>
      </c>
      <c r="I50" s="210">
        <v>1670</v>
      </c>
      <c r="J50" s="210">
        <v>1670</v>
      </c>
      <c r="K50" s="210">
        <v>1870</v>
      </c>
      <c r="L50" s="210">
        <v>1870</v>
      </c>
      <c r="M50" s="210">
        <v>2000</v>
      </c>
      <c r="N50" s="210">
        <v>2000</v>
      </c>
      <c r="O50" s="210">
        <v>2000</v>
      </c>
      <c r="P50" s="210">
        <v>2000</v>
      </c>
      <c r="Q50" s="16"/>
      <c r="R50" s="16"/>
      <c r="S50" s="16"/>
      <c r="T50" s="30"/>
      <c r="U50" s="30"/>
      <c r="V50" s="30"/>
      <c r="W50" s="30"/>
      <c r="X50" s="30"/>
      <c r="Y50" s="30"/>
      <c r="Z50" s="17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" customHeight="1">
      <c r="A51" s="13"/>
      <c r="B51" s="39" t="s">
        <v>52</v>
      </c>
      <c r="C51" s="76" t="s">
        <v>1200</v>
      </c>
      <c r="D51" s="38" t="s">
        <v>1208</v>
      </c>
      <c r="E51" s="210">
        <v>4330</v>
      </c>
      <c r="F51" s="210">
        <v>4330</v>
      </c>
      <c r="G51" s="210">
        <v>3400</v>
      </c>
      <c r="H51" s="210">
        <v>3400</v>
      </c>
      <c r="I51" s="210">
        <v>3400</v>
      </c>
      <c r="J51" s="210">
        <v>3430</v>
      </c>
      <c r="K51" s="210">
        <v>3430</v>
      </c>
      <c r="L51" s="210">
        <v>3430</v>
      </c>
      <c r="M51" s="210">
        <v>3530</v>
      </c>
      <c r="N51" s="210">
        <v>3530</v>
      </c>
      <c r="O51" s="210">
        <v>3530</v>
      </c>
      <c r="P51" s="210">
        <v>3530</v>
      </c>
      <c r="Q51" s="16"/>
      <c r="R51" s="16"/>
      <c r="S51" s="16"/>
      <c r="T51" s="30"/>
      <c r="U51" s="30"/>
      <c r="V51" s="30"/>
      <c r="W51" s="30"/>
      <c r="X51" s="30"/>
      <c r="Y51" s="30"/>
      <c r="Z51" s="17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3"/>
      <c r="B52" s="39" t="s">
        <v>1180</v>
      </c>
      <c r="C52" s="76" t="s">
        <v>1201</v>
      </c>
      <c r="D52" s="38" t="s">
        <v>1209</v>
      </c>
      <c r="E52" s="210">
        <v>3200</v>
      </c>
      <c r="F52" s="210">
        <v>3200</v>
      </c>
      <c r="G52" s="210">
        <v>1890</v>
      </c>
      <c r="H52" s="210">
        <v>1890</v>
      </c>
      <c r="I52" s="210">
        <v>1890</v>
      </c>
      <c r="J52" s="210">
        <v>1890</v>
      </c>
      <c r="K52" s="210">
        <v>1890</v>
      </c>
      <c r="L52" s="210">
        <v>1890</v>
      </c>
      <c r="M52" s="210">
        <v>1960</v>
      </c>
      <c r="N52" s="210">
        <v>196</v>
      </c>
      <c r="O52" s="210">
        <v>1960</v>
      </c>
      <c r="P52" s="210">
        <v>2170</v>
      </c>
      <c r="Q52" s="16"/>
      <c r="R52" s="16"/>
      <c r="S52" s="16"/>
      <c r="T52" s="30"/>
      <c r="U52" s="30"/>
      <c r="V52" s="30"/>
      <c r="W52" s="30"/>
      <c r="X52" s="30"/>
      <c r="Y52" s="30"/>
      <c r="Z52" s="1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3"/>
      <c r="B53" s="39" t="s">
        <v>511</v>
      </c>
      <c r="C53" s="76" t="s">
        <v>29</v>
      </c>
      <c r="D53" s="38" t="s">
        <v>360</v>
      </c>
      <c r="E53" s="210" t="s">
        <v>846</v>
      </c>
      <c r="F53" s="210" t="s">
        <v>846</v>
      </c>
      <c r="G53" s="210" t="s">
        <v>846</v>
      </c>
      <c r="H53" s="210">
        <v>1150</v>
      </c>
      <c r="I53" s="210">
        <v>1150</v>
      </c>
      <c r="J53" s="210">
        <v>1150</v>
      </c>
      <c r="K53" s="210">
        <v>1150</v>
      </c>
      <c r="L53" s="210">
        <v>1150</v>
      </c>
      <c r="M53" s="210">
        <v>1150</v>
      </c>
      <c r="N53" s="210">
        <v>1150</v>
      </c>
      <c r="O53" s="210">
        <v>1150</v>
      </c>
      <c r="P53" s="210">
        <v>1150</v>
      </c>
      <c r="Q53" s="16"/>
      <c r="R53" s="16"/>
      <c r="S53" s="16"/>
      <c r="T53" s="30"/>
      <c r="U53" s="30"/>
      <c r="V53" s="30"/>
      <c r="W53" s="30"/>
      <c r="X53" s="30"/>
      <c r="Y53" s="30"/>
      <c r="Z53" s="17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3"/>
      <c r="B54" s="39" t="s">
        <v>847</v>
      </c>
      <c r="C54" s="76" t="s">
        <v>512</v>
      </c>
      <c r="D54" s="38" t="s">
        <v>136</v>
      </c>
      <c r="E54" s="210">
        <v>3300</v>
      </c>
      <c r="F54" s="210">
        <v>3300</v>
      </c>
      <c r="G54" s="210">
        <v>3030</v>
      </c>
      <c r="H54" s="210">
        <v>3130</v>
      </c>
      <c r="I54" s="210">
        <v>3130</v>
      </c>
      <c r="J54" s="210">
        <v>3130</v>
      </c>
      <c r="K54" s="210">
        <v>3200</v>
      </c>
      <c r="L54" s="210">
        <v>3270</v>
      </c>
      <c r="M54" s="210">
        <v>3270</v>
      </c>
      <c r="N54" s="210">
        <v>3270</v>
      </c>
      <c r="O54" s="210">
        <v>3430</v>
      </c>
      <c r="P54" s="210">
        <v>3430</v>
      </c>
      <c r="Q54" s="16"/>
      <c r="R54" s="16"/>
      <c r="S54" s="16"/>
      <c r="T54" s="30"/>
      <c r="U54" s="30"/>
      <c r="V54" s="30"/>
      <c r="W54" s="30"/>
      <c r="X54" s="30"/>
      <c r="Y54" s="30"/>
      <c r="Z54" s="17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8" customHeight="1">
      <c r="A55" s="13"/>
      <c r="B55" s="39" t="s">
        <v>470</v>
      </c>
      <c r="C55" s="76" t="s">
        <v>664</v>
      </c>
      <c r="D55" s="38" t="s">
        <v>360</v>
      </c>
      <c r="E55" s="210">
        <v>16300</v>
      </c>
      <c r="F55" s="210">
        <v>16300</v>
      </c>
      <c r="G55" s="210">
        <v>16000</v>
      </c>
      <c r="H55" s="210">
        <v>16000</v>
      </c>
      <c r="I55" s="210">
        <v>16000</v>
      </c>
      <c r="J55" s="210">
        <v>16000</v>
      </c>
      <c r="K55" s="210">
        <v>16000</v>
      </c>
      <c r="L55" s="210">
        <v>14800</v>
      </c>
      <c r="M55" s="210">
        <v>14800</v>
      </c>
      <c r="N55" s="210">
        <v>14800</v>
      </c>
      <c r="O55" s="210">
        <v>14800</v>
      </c>
      <c r="P55" s="210">
        <v>14800</v>
      </c>
      <c r="Q55" s="16"/>
      <c r="R55" s="16"/>
      <c r="S55" s="16"/>
      <c r="T55" s="30"/>
      <c r="U55" s="30"/>
      <c r="V55" s="30"/>
      <c r="W55" s="30"/>
      <c r="X55" s="30"/>
      <c r="Y55" s="30"/>
      <c r="Z55" s="1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28.5">
      <c r="A56" s="13"/>
      <c r="B56" s="39" t="s">
        <v>1181</v>
      </c>
      <c r="C56" s="76" t="s">
        <v>1202</v>
      </c>
      <c r="D56" s="38" t="s">
        <v>360</v>
      </c>
      <c r="E56" s="210">
        <v>9600</v>
      </c>
      <c r="F56" s="210">
        <v>9600</v>
      </c>
      <c r="G56" s="210">
        <v>10300</v>
      </c>
      <c r="H56" s="210">
        <v>10300</v>
      </c>
      <c r="I56" s="210">
        <v>10300</v>
      </c>
      <c r="J56" s="210">
        <v>11300</v>
      </c>
      <c r="K56" s="210">
        <v>12000</v>
      </c>
      <c r="L56" s="210">
        <v>12600</v>
      </c>
      <c r="M56" s="210">
        <v>14000</v>
      </c>
      <c r="N56" s="210">
        <v>14000</v>
      </c>
      <c r="O56" s="210">
        <v>14700</v>
      </c>
      <c r="P56" s="210">
        <v>14700</v>
      </c>
      <c r="Q56" s="16"/>
      <c r="R56" s="16"/>
      <c r="S56" s="16"/>
      <c r="T56" s="30"/>
      <c r="U56" s="30"/>
      <c r="V56" s="30"/>
      <c r="W56" s="30"/>
      <c r="X56" s="30"/>
      <c r="Y56" s="30"/>
      <c r="Z56" s="17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28.5" customHeight="1">
      <c r="A57" s="13"/>
      <c r="B57" s="39" t="s">
        <v>1182</v>
      </c>
      <c r="C57" s="76" t="s">
        <v>30</v>
      </c>
      <c r="D57" s="38" t="s">
        <v>360</v>
      </c>
      <c r="E57" s="210">
        <v>8470</v>
      </c>
      <c r="F57" s="210">
        <v>8630</v>
      </c>
      <c r="G57" s="210">
        <v>7900</v>
      </c>
      <c r="H57" s="210">
        <v>8270</v>
      </c>
      <c r="I57" s="210">
        <v>7900</v>
      </c>
      <c r="J57" s="210">
        <v>9270</v>
      </c>
      <c r="K57" s="210">
        <v>8270</v>
      </c>
      <c r="L57" s="210">
        <v>8270</v>
      </c>
      <c r="M57" s="210">
        <v>8270</v>
      </c>
      <c r="N57" s="210">
        <v>8270</v>
      </c>
      <c r="O57" s="210">
        <v>8270</v>
      </c>
      <c r="P57" s="210">
        <v>8270</v>
      </c>
      <c r="Q57" s="16"/>
      <c r="R57" s="16"/>
      <c r="S57" s="16"/>
      <c r="T57" s="30"/>
      <c r="U57" s="30"/>
      <c r="V57" s="30"/>
      <c r="W57" s="30"/>
      <c r="X57" s="30"/>
      <c r="Y57" s="30"/>
      <c r="Z57" s="17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3"/>
      <c r="B58" s="39" t="s">
        <v>848</v>
      </c>
      <c r="C58" s="76" t="s">
        <v>157</v>
      </c>
      <c r="D58" s="38" t="s">
        <v>1152</v>
      </c>
      <c r="E58" s="210">
        <v>150</v>
      </c>
      <c r="F58" s="210">
        <v>150</v>
      </c>
      <c r="G58" s="210">
        <v>193</v>
      </c>
      <c r="H58" s="210">
        <v>193</v>
      </c>
      <c r="I58" s="210">
        <v>250</v>
      </c>
      <c r="J58" s="210">
        <v>250</v>
      </c>
      <c r="K58" s="210">
        <v>243</v>
      </c>
      <c r="L58" s="210">
        <v>243</v>
      </c>
      <c r="M58" s="210">
        <v>243</v>
      </c>
      <c r="N58" s="210">
        <v>243</v>
      </c>
      <c r="O58" s="210">
        <v>243</v>
      </c>
      <c r="P58" s="210">
        <v>243</v>
      </c>
      <c r="Q58" s="16"/>
      <c r="R58" s="16"/>
      <c r="S58" s="16"/>
      <c r="T58" s="30"/>
      <c r="U58" s="30"/>
      <c r="V58" s="30"/>
      <c r="W58" s="30"/>
      <c r="X58" s="30"/>
      <c r="Y58" s="30"/>
      <c r="Z58" s="1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3"/>
      <c r="B59" s="39" t="s">
        <v>154</v>
      </c>
      <c r="C59" s="76" t="s">
        <v>155</v>
      </c>
      <c r="D59" s="38" t="s">
        <v>360</v>
      </c>
      <c r="E59" s="220">
        <v>11000</v>
      </c>
      <c r="F59" s="210">
        <v>11000</v>
      </c>
      <c r="G59" s="210">
        <v>11000</v>
      </c>
      <c r="H59" s="210">
        <v>11000</v>
      </c>
      <c r="I59" s="210">
        <v>11000</v>
      </c>
      <c r="J59" s="210">
        <v>11000</v>
      </c>
      <c r="K59" s="210">
        <v>11000</v>
      </c>
      <c r="L59" s="210">
        <v>11000</v>
      </c>
      <c r="M59" s="210">
        <v>11000</v>
      </c>
      <c r="N59" s="210">
        <v>111000</v>
      </c>
      <c r="O59" s="210">
        <v>11000</v>
      </c>
      <c r="P59" s="210">
        <v>11000</v>
      </c>
      <c r="Q59" s="16"/>
      <c r="R59" s="16"/>
      <c r="S59" s="16"/>
      <c r="T59" s="30"/>
      <c r="U59" s="30"/>
      <c r="V59" s="30"/>
      <c r="W59" s="30"/>
      <c r="X59" s="30"/>
      <c r="Y59" s="30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4.75" customHeight="1">
      <c r="A60" s="12"/>
      <c r="B60" s="39" t="s">
        <v>849</v>
      </c>
      <c r="C60" s="76" t="s">
        <v>478</v>
      </c>
      <c r="D60" s="105" t="s">
        <v>1209</v>
      </c>
      <c r="E60" s="221">
        <v>3270</v>
      </c>
      <c r="F60" s="210">
        <v>3270</v>
      </c>
      <c r="G60" s="210">
        <v>3270</v>
      </c>
      <c r="H60" s="210">
        <v>3370</v>
      </c>
      <c r="I60" s="210">
        <v>3370</v>
      </c>
      <c r="J60" s="210">
        <v>3370</v>
      </c>
      <c r="K60" s="210">
        <v>3370</v>
      </c>
      <c r="L60" s="210">
        <v>3370</v>
      </c>
      <c r="M60" s="210">
        <v>3370</v>
      </c>
      <c r="N60" s="210">
        <v>3370</v>
      </c>
      <c r="O60" s="210">
        <v>3370</v>
      </c>
      <c r="P60" s="210">
        <v>3370</v>
      </c>
      <c r="Q60" s="16"/>
      <c r="R60" s="16"/>
      <c r="S60" s="16"/>
      <c r="T60" s="30"/>
      <c r="U60" s="30"/>
      <c r="V60" s="30"/>
      <c r="W60" s="30"/>
      <c r="X60" s="30"/>
      <c r="Y60" s="30"/>
      <c r="Z60" s="17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" customHeight="1">
      <c r="A61" s="78"/>
      <c r="B61" s="191"/>
      <c r="C61" s="103"/>
      <c r="D61" s="43"/>
      <c r="E61" s="116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16"/>
      <c r="R61" s="16"/>
      <c r="S61" s="16"/>
      <c r="T61" s="30"/>
      <c r="U61" s="30"/>
      <c r="V61" s="30"/>
      <c r="W61" s="30"/>
      <c r="X61" s="30"/>
      <c r="Y61" s="30"/>
      <c r="Z61" s="1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13"/>
      <c r="B62" s="3"/>
      <c r="C62" s="3"/>
      <c r="D62" s="3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16"/>
      <c r="R62" s="16"/>
      <c r="S62" s="16"/>
      <c r="T62" s="30"/>
      <c r="U62" s="30"/>
      <c r="V62" s="30"/>
      <c r="W62" s="30"/>
      <c r="X62" s="30"/>
      <c r="Y62" s="30"/>
      <c r="Z62" s="1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8" spans="1:53" ht="15" customHeight="1">
      <c r="A68" s="12"/>
      <c r="B68" s="165"/>
      <c r="C68" s="83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6"/>
      <c r="R68" s="16"/>
      <c r="S68" s="16"/>
      <c r="T68" s="30"/>
      <c r="U68" s="30"/>
      <c r="V68" s="30"/>
      <c r="W68" s="30"/>
      <c r="X68" s="30"/>
      <c r="Y68" s="30"/>
      <c r="Z68" s="17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" customHeight="1">
      <c r="A69" s="12"/>
      <c r="B69" s="63"/>
      <c r="C69" s="83"/>
      <c r="D69" s="16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16"/>
      <c r="R69" s="16"/>
      <c r="S69" s="16"/>
      <c r="T69" s="30"/>
      <c r="U69" s="30"/>
      <c r="V69" s="30"/>
      <c r="W69" s="30"/>
      <c r="X69" s="30"/>
      <c r="Y69" s="30"/>
      <c r="Z69" s="1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3"/>
    </row>
    <row r="70" spans="1:53" ht="15" customHeight="1">
      <c r="A70" s="12"/>
      <c r="B70" s="63"/>
      <c r="C70" s="83"/>
      <c r="D70" s="16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16"/>
      <c r="R70" s="16"/>
      <c r="S70" s="16"/>
      <c r="T70" s="30"/>
      <c r="U70" s="30"/>
      <c r="V70" s="30"/>
      <c r="W70" s="30"/>
      <c r="X70" s="30"/>
      <c r="Y70" s="30"/>
      <c r="Z70" s="1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</row>
    <row r="71" spans="1:53" ht="15" customHeight="1">
      <c r="A71" s="12"/>
      <c r="B71" s="84"/>
      <c r="C71" s="85"/>
      <c r="D71" s="2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16"/>
      <c r="R71" s="16"/>
      <c r="S71" s="16"/>
      <c r="T71" s="30"/>
      <c r="U71" s="30"/>
      <c r="V71" s="30"/>
      <c r="W71" s="30"/>
      <c r="X71" s="30"/>
      <c r="Y71" s="30"/>
      <c r="Z71" s="17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</row>
    <row r="72" spans="1:53" ht="15" customHeight="1">
      <c r="A72" s="12"/>
      <c r="B72" s="84"/>
      <c r="C72" s="83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6"/>
      <c r="R72" s="16"/>
      <c r="S72" s="16"/>
      <c r="T72" s="30"/>
      <c r="U72" s="30"/>
      <c r="V72" s="30"/>
      <c r="W72" s="30"/>
      <c r="X72" s="30"/>
      <c r="Y72" s="30"/>
      <c r="Z72" s="17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12"/>
      <c r="B73" s="63"/>
      <c r="C73" s="83"/>
      <c r="D73" s="1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6"/>
      <c r="R73" s="16"/>
      <c r="S73" s="16"/>
      <c r="T73" s="30"/>
      <c r="U73" s="30"/>
      <c r="V73" s="30"/>
      <c r="W73" s="30"/>
      <c r="X73" s="30"/>
      <c r="Y73" s="30"/>
      <c r="Z73" s="17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" customHeight="1">
      <c r="A74" s="18"/>
      <c r="B74" s="63"/>
      <c r="C74" s="83"/>
      <c r="D74" s="1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6"/>
      <c r="R74" s="16"/>
      <c r="S74" s="16"/>
      <c r="T74" s="30"/>
      <c r="U74" s="30"/>
      <c r="V74" s="30"/>
      <c r="W74" s="30"/>
      <c r="X74" s="30"/>
      <c r="Y74" s="30"/>
      <c r="Z74" s="17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" customHeight="1">
      <c r="A75" s="12"/>
      <c r="B75" s="63"/>
      <c r="C75" s="83"/>
      <c r="D75" s="1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6"/>
      <c r="R75" s="16"/>
      <c r="S75" s="16"/>
      <c r="T75" s="30"/>
      <c r="U75" s="30"/>
      <c r="V75" s="30"/>
      <c r="W75" s="30"/>
      <c r="X75" s="30"/>
      <c r="Y75" s="30"/>
      <c r="Z75" s="17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" customHeight="1">
      <c r="A76" s="12"/>
      <c r="B76" s="63"/>
      <c r="C76" s="83"/>
      <c r="D76" s="16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16"/>
      <c r="R76" s="16"/>
      <c r="S76" s="16"/>
      <c r="T76" s="30"/>
      <c r="U76" s="30"/>
      <c r="V76" s="30"/>
      <c r="W76" s="30"/>
      <c r="X76" s="31"/>
      <c r="Y76" s="31"/>
      <c r="Z76" s="17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3"/>
    </row>
    <row r="77" spans="1:53" ht="15" customHeight="1">
      <c r="A77" s="12"/>
      <c r="B77" s="165"/>
      <c r="C77" s="83"/>
      <c r="D77" s="16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16"/>
      <c r="R77" s="16"/>
      <c r="S77" s="16"/>
      <c r="T77" s="30"/>
      <c r="U77" s="30"/>
      <c r="V77" s="30"/>
      <c r="W77" s="30"/>
      <c r="X77" s="30"/>
      <c r="Y77" s="30"/>
      <c r="Z77" s="16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</row>
    <row r="78" spans="1:53" ht="15" customHeight="1">
      <c r="A78" s="18"/>
      <c r="B78" s="63"/>
      <c r="C78" s="83"/>
      <c r="D78" s="1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6"/>
      <c r="R78" s="16"/>
      <c r="S78" s="16"/>
      <c r="T78" s="30"/>
      <c r="U78" s="30"/>
      <c r="V78" s="30"/>
      <c r="W78" s="30"/>
      <c r="X78" s="30"/>
      <c r="Y78" s="30"/>
      <c r="Z78" s="19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" customHeight="1">
      <c r="A79" s="12"/>
      <c r="B79" s="165"/>
      <c r="C79" s="83"/>
      <c r="D79" s="1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6"/>
      <c r="R79" s="16"/>
      <c r="S79" s="16"/>
      <c r="T79" s="30"/>
      <c r="U79" s="30"/>
      <c r="V79" s="30"/>
      <c r="W79" s="30"/>
      <c r="X79" s="30"/>
      <c r="Y79" s="30"/>
      <c r="Z79" s="17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23" ht="15" customHeight="1">
      <c r="A80" s="18"/>
      <c r="B80" s="63"/>
      <c r="C80" s="83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63"/>
      <c r="R80" s="5"/>
      <c r="S80" s="5"/>
      <c r="T80" s="5"/>
      <c r="U80" s="5"/>
      <c r="V80" s="5"/>
      <c r="W80" s="5"/>
    </row>
    <row r="81" spans="1:23" ht="15" customHeight="1">
      <c r="A81" s="12"/>
      <c r="B81" s="63"/>
      <c r="C81" s="83"/>
      <c r="D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63"/>
      <c r="R81" s="5"/>
      <c r="S81" s="5"/>
      <c r="T81" s="5"/>
      <c r="U81" s="5"/>
      <c r="V81" s="5"/>
      <c r="W81" s="5"/>
    </row>
    <row r="82" spans="1:23" ht="15" customHeight="1">
      <c r="A82" s="18"/>
      <c r="B82" s="63"/>
      <c r="C82" s="83"/>
      <c r="D82" s="1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63"/>
      <c r="R82" s="5"/>
      <c r="S82" s="5"/>
      <c r="T82" s="5"/>
      <c r="U82" s="5"/>
      <c r="V82" s="5"/>
      <c r="W82" s="5"/>
    </row>
    <row r="83" spans="1:23" ht="15" customHeight="1">
      <c r="A83" s="5"/>
      <c r="B83" s="70"/>
      <c r="C83" s="85"/>
      <c r="D83" s="22"/>
      <c r="Q83" s="162"/>
      <c r="R83" s="5"/>
      <c r="S83" s="5"/>
      <c r="T83" s="5"/>
      <c r="U83" s="5"/>
      <c r="V83" s="5"/>
      <c r="W83" s="5"/>
    </row>
    <row r="84" spans="1:23" ht="15" customHeight="1">
      <c r="A84" s="12"/>
      <c r="B84" s="86"/>
      <c r="C84" s="85"/>
      <c r="D84" s="22"/>
      <c r="Q84" s="163"/>
      <c r="R84" s="5"/>
      <c r="S84" s="5"/>
      <c r="T84" s="5"/>
      <c r="U84" s="5"/>
      <c r="V84" s="5"/>
      <c r="W84" s="5"/>
    </row>
    <row r="85" spans="1:23" ht="15" customHeight="1">
      <c r="A85" s="12"/>
      <c r="B85" s="86"/>
      <c r="C85" s="83"/>
      <c r="D85" s="16"/>
      <c r="Q85" s="163"/>
      <c r="R85" s="5"/>
      <c r="S85" s="5"/>
      <c r="T85" s="5"/>
      <c r="U85" s="5"/>
      <c r="V85" s="5"/>
      <c r="W85" s="5"/>
    </row>
    <row r="86" spans="1:23" ht="14.25">
      <c r="A86" s="12"/>
      <c r="B86" s="63"/>
      <c r="C86" s="83"/>
      <c r="D86" s="16"/>
      <c r="Q86" s="163"/>
      <c r="R86" s="5"/>
      <c r="S86" s="5"/>
      <c r="T86" s="5"/>
      <c r="U86" s="5"/>
      <c r="V86" s="5"/>
      <c r="W86" s="5"/>
    </row>
    <row r="87" spans="1:4" ht="14.25">
      <c r="A87" s="18"/>
      <c r="B87" s="63"/>
      <c r="C87" s="83"/>
      <c r="D87" s="16"/>
    </row>
    <row r="88" spans="1:4" ht="14.25">
      <c r="A88" s="18"/>
      <c r="B88" s="63"/>
      <c r="C88" s="83"/>
      <c r="D88" s="16"/>
    </row>
    <row r="89" spans="1:4" ht="14.25">
      <c r="A89" s="18"/>
      <c r="B89" s="63"/>
      <c r="C89" s="83"/>
      <c r="D89" s="16"/>
    </row>
    <row r="90" spans="1:4" ht="14.25">
      <c r="A90" s="18"/>
      <c r="B90" s="63"/>
      <c r="C90" s="83"/>
      <c r="D90" s="16"/>
    </row>
    <row r="91" spans="1:4" ht="14.25">
      <c r="A91" s="18"/>
      <c r="B91" s="63"/>
      <c r="C91" s="83"/>
      <c r="D91" s="16"/>
    </row>
    <row r="92" spans="1:4" ht="14.25">
      <c r="A92" s="18"/>
      <c r="B92" s="63"/>
      <c r="C92" s="83"/>
      <c r="D92" s="16"/>
    </row>
    <row r="93" spans="1:4" ht="14.25">
      <c r="A93" s="12"/>
      <c r="B93" s="165"/>
      <c r="C93" s="83"/>
      <c r="D93" s="16"/>
    </row>
    <row r="94" spans="1:4" ht="14.25">
      <c r="A94" s="5"/>
      <c r="B94" s="63"/>
      <c r="C94" s="83"/>
      <c r="D94" s="16"/>
    </row>
    <row r="95" spans="1:4" ht="14.25">
      <c r="A95" s="18"/>
      <c r="B95" s="63"/>
      <c r="C95" s="83"/>
      <c r="D95" s="16"/>
    </row>
    <row r="96" spans="1:4" ht="14.25">
      <c r="A96" s="5"/>
      <c r="B96" s="70"/>
      <c r="C96" s="85"/>
      <c r="D96" s="22"/>
    </row>
    <row r="97" spans="1:4" ht="14.25">
      <c r="A97" s="12"/>
      <c r="B97" s="165"/>
      <c r="C97" s="85"/>
      <c r="D97" s="22"/>
    </row>
    <row r="98" spans="1:4" ht="14.25">
      <c r="A98" s="12"/>
      <c r="B98" s="165"/>
      <c r="C98" s="83"/>
      <c r="D98" s="16"/>
    </row>
    <row r="99" spans="1:4" ht="14.25">
      <c r="A99" s="5"/>
      <c r="B99" s="63"/>
      <c r="C99" s="83"/>
      <c r="D99" s="16"/>
    </row>
    <row r="100" spans="1:4" ht="14.25">
      <c r="A100" s="12"/>
      <c r="B100" s="63"/>
      <c r="C100" s="87"/>
      <c r="D100" s="16"/>
    </row>
    <row r="101" spans="1:4" ht="14.25">
      <c r="A101" s="5"/>
      <c r="B101" s="63"/>
      <c r="C101" s="83"/>
      <c r="D101" s="16"/>
    </row>
    <row r="102" spans="1:4" ht="14.25">
      <c r="A102" s="18"/>
      <c r="B102" s="88"/>
      <c r="C102" s="85"/>
      <c r="D102" s="22"/>
    </row>
    <row r="103" spans="1:4" ht="14.25">
      <c r="A103" s="12"/>
      <c r="B103" s="86"/>
      <c r="C103" s="83"/>
      <c r="D103" s="16"/>
    </row>
    <row r="104" spans="1:4" ht="14.25">
      <c r="A104" s="12"/>
      <c r="B104" s="63"/>
      <c r="C104" s="83"/>
      <c r="D104" s="16"/>
    </row>
    <row r="105" spans="1:4" ht="14.25">
      <c r="A105" s="12"/>
      <c r="B105" s="63"/>
      <c r="C105" s="83"/>
      <c r="D105" s="16"/>
    </row>
    <row r="106" spans="1:4" ht="14.25">
      <c r="A106" s="18"/>
      <c r="B106" s="63"/>
      <c r="C106" s="83"/>
      <c r="D106" s="16"/>
    </row>
    <row r="107" spans="1:4" ht="14.25">
      <c r="A107" s="12"/>
      <c r="B107" s="165"/>
      <c r="C107" s="83"/>
      <c r="D107" s="16"/>
    </row>
    <row r="108" spans="1:4" ht="14.25">
      <c r="A108" s="18"/>
      <c r="B108" s="63"/>
      <c r="C108" s="83"/>
      <c r="D108" s="16"/>
    </row>
    <row r="109" spans="1:4" ht="14.25">
      <c r="A109" s="18"/>
      <c r="B109" s="63"/>
      <c r="C109" s="83"/>
      <c r="D109" s="16"/>
    </row>
    <row r="110" spans="1:4" ht="14.25">
      <c r="A110" s="12"/>
      <c r="B110" s="165"/>
      <c r="C110" s="83"/>
      <c r="D110" s="16"/>
    </row>
    <row r="111" spans="1:4" ht="14.25">
      <c r="A111" s="18"/>
      <c r="B111" s="63"/>
      <c r="C111" s="83"/>
      <c r="D111" s="16"/>
    </row>
    <row r="112" spans="1:4" ht="14.25">
      <c r="A112" s="12"/>
      <c r="B112" s="63"/>
      <c r="C112" s="83"/>
      <c r="D112" s="16"/>
    </row>
    <row r="113" spans="1:4" ht="14.25">
      <c r="A113" s="18"/>
      <c r="B113" s="63"/>
      <c r="C113" s="83"/>
      <c r="D113" s="16"/>
    </row>
    <row r="114" spans="1:4" ht="14.25">
      <c r="A114" s="12"/>
      <c r="B114" s="63"/>
      <c r="C114" s="83"/>
      <c r="D114" s="16"/>
    </row>
    <row r="115" spans="1:4" ht="14.25">
      <c r="A115" s="12"/>
      <c r="B115" s="63"/>
      <c r="C115" s="83"/>
      <c r="D115" s="16"/>
    </row>
    <row r="116" spans="1:4" ht="14.25">
      <c r="A116" s="18"/>
      <c r="B116" s="63"/>
      <c r="C116" s="83"/>
      <c r="D116" s="16"/>
    </row>
    <row r="117" spans="1:4" ht="14.25">
      <c r="A117" s="5"/>
      <c r="B117" s="70"/>
      <c r="C117" s="83"/>
      <c r="D117" s="16"/>
    </row>
    <row r="118" spans="1:4" ht="14.25">
      <c r="A118" s="12"/>
      <c r="B118" s="86"/>
      <c r="C118" s="85"/>
      <c r="D118" s="22"/>
    </row>
    <row r="119" spans="1:4" ht="14.25">
      <c r="A119" s="12"/>
      <c r="B119" s="165"/>
      <c r="C119" s="83"/>
      <c r="D119" s="16"/>
    </row>
    <row r="120" spans="1:4" ht="14.25">
      <c r="A120" s="18"/>
      <c r="B120" s="63"/>
      <c r="C120" s="83"/>
      <c r="D120" s="16"/>
    </row>
    <row r="121" spans="1:4" ht="14.25">
      <c r="A121" s="12"/>
      <c r="B121" s="63"/>
      <c r="C121" s="83"/>
      <c r="D121" s="16"/>
    </row>
    <row r="122" spans="1:4" ht="14.25">
      <c r="A122" s="18"/>
      <c r="B122" s="63"/>
      <c r="C122" s="83"/>
      <c r="D122" s="16"/>
    </row>
    <row r="123" spans="1:4" ht="14.25">
      <c r="A123" s="12"/>
      <c r="B123" s="165"/>
      <c r="C123" s="83"/>
      <c r="D123" s="16"/>
    </row>
    <row r="124" spans="1:4" ht="14.25">
      <c r="A124" s="18"/>
      <c r="B124" s="63"/>
      <c r="C124" s="83"/>
      <c r="D124" s="16"/>
    </row>
    <row r="125" spans="1:4" ht="14.25">
      <c r="A125" s="18"/>
      <c r="B125" s="63"/>
      <c r="C125" s="83"/>
      <c r="D125" s="16"/>
    </row>
    <row r="126" spans="1:4" ht="14.25">
      <c r="A126" s="18"/>
      <c r="B126" s="63"/>
      <c r="C126" s="83"/>
      <c r="D126" s="16"/>
    </row>
    <row r="127" spans="1:4" ht="14.25">
      <c r="A127" s="18"/>
      <c r="B127" s="63"/>
      <c r="C127" s="83"/>
      <c r="D127" s="16"/>
    </row>
    <row r="128" spans="1:4" ht="14.25">
      <c r="A128" s="18"/>
      <c r="B128" s="63"/>
      <c r="C128" s="83"/>
      <c r="D128" s="16"/>
    </row>
    <row r="129" spans="1:4" ht="14.25">
      <c r="A129" s="18"/>
      <c r="B129" s="63"/>
      <c r="C129" s="83"/>
      <c r="D129" s="16"/>
    </row>
    <row r="130" spans="1:4" ht="14.25">
      <c r="A130" s="12"/>
      <c r="B130" s="86"/>
      <c r="C130" s="85"/>
      <c r="D130" s="22"/>
    </row>
    <row r="131" spans="1:4" ht="14.25">
      <c r="A131" s="5"/>
      <c r="B131" s="63"/>
      <c r="C131" s="85"/>
      <c r="D131" s="16"/>
    </row>
    <row r="132" spans="1:4" ht="14.25">
      <c r="A132" s="18"/>
      <c r="B132" s="63"/>
      <c r="C132" s="83"/>
      <c r="D132" s="16"/>
    </row>
    <row r="133" spans="1:4" ht="14.25">
      <c r="A133" s="18"/>
      <c r="B133" s="63"/>
      <c r="C133" s="83"/>
      <c r="D133" s="16"/>
    </row>
    <row r="134" spans="1:4" ht="14.25">
      <c r="A134" s="18"/>
      <c r="B134" s="63"/>
      <c r="C134" s="83"/>
      <c r="D134" s="16"/>
    </row>
    <row r="135" spans="1:4" ht="14.25">
      <c r="A135" s="18"/>
      <c r="B135" s="63"/>
      <c r="C135" s="83"/>
      <c r="D135" s="16"/>
    </row>
    <row r="136" spans="1:4" ht="14.25">
      <c r="A136" s="12"/>
      <c r="B136" s="86"/>
      <c r="C136" s="83"/>
      <c r="D136" s="16"/>
    </row>
    <row r="137" spans="1:4" ht="14.25">
      <c r="A137" s="18"/>
      <c r="B137" s="89"/>
      <c r="C137" s="83"/>
      <c r="D137" s="16"/>
    </row>
  </sheetData>
  <sheetProtection/>
  <mergeCells count="21">
    <mergeCell ref="M4:M5"/>
    <mergeCell ref="A2:P2"/>
    <mergeCell ref="F4:F5"/>
    <mergeCell ref="E4:E5"/>
    <mergeCell ref="U4:W4"/>
    <mergeCell ref="S4:S5"/>
    <mergeCell ref="T4:T5"/>
    <mergeCell ref="K4:K5"/>
    <mergeCell ref="P4:P5"/>
    <mergeCell ref="Q4:R5"/>
    <mergeCell ref="L4:L5"/>
    <mergeCell ref="E62:P62"/>
    <mergeCell ref="J4:J5"/>
    <mergeCell ref="I4:I5"/>
    <mergeCell ref="H4:H5"/>
    <mergeCell ref="G4:G5"/>
    <mergeCell ref="A4:B5"/>
    <mergeCell ref="N4:N5"/>
    <mergeCell ref="C4:C5"/>
    <mergeCell ref="D4:D5"/>
    <mergeCell ref="O4:O5"/>
  </mergeCells>
  <printOptions horizontalCentered="1"/>
  <pageMargins left="0.7874015748031497" right="0.7874015748031497" top="0.5905511811023623" bottom="0.5905511811023623" header="0.35433070866141736" footer="0.35433070866141736"/>
  <pageSetup fitToHeight="1" fitToWidth="1" horizontalDpi="300" verticalDpi="300" orientation="landscape" paperSize="8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="75" zoomScaleNormal="75" zoomScalePageLayoutView="0" workbookViewId="0" topLeftCell="J1">
      <selection activeCell="A2" sqref="A2:P2"/>
    </sheetView>
  </sheetViews>
  <sheetFormatPr defaultColWidth="10.625" defaultRowHeight="13.5"/>
  <cols>
    <col min="1" max="1" width="4.625" style="3" customWidth="1"/>
    <col min="2" max="2" width="26.00390625" style="50" bestFit="1" customWidth="1"/>
    <col min="3" max="3" width="85.125" style="75" customWidth="1"/>
    <col min="4" max="4" width="11.625" style="36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8" customFormat="1" ht="21" customHeight="1">
      <c r="A1" s="137" t="s">
        <v>1291</v>
      </c>
      <c r="B1" s="64"/>
      <c r="C1" s="74"/>
      <c r="D1" s="35"/>
      <c r="P1" s="9" t="s">
        <v>1292</v>
      </c>
    </row>
    <row r="2" spans="1:23" ht="18" customHeight="1">
      <c r="A2" s="243" t="s">
        <v>931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22"/>
      <c r="R2" s="222"/>
      <c r="S2" s="34"/>
      <c r="T2" s="34"/>
      <c r="U2" s="34"/>
      <c r="V2" s="34"/>
      <c r="W2" s="34"/>
    </row>
    <row r="3" spans="4:23" ht="21" customHeight="1" thickBot="1">
      <c r="D3" s="25"/>
      <c r="E3" s="45"/>
      <c r="F3" s="45"/>
      <c r="G3" s="46"/>
      <c r="H3" s="175"/>
      <c r="I3" s="45"/>
      <c r="J3" s="46"/>
      <c r="K3" s="45"/>
      <c r="L3" s="45"/>
      <c r="M3" s="46"/>
      <c r="N3" s="45"/>
      <c r="O3" s="45"/>
      <c r="P3" s="46" t="s">
        <v>428</v>
      </c>
      <c r="Q3" s="5"/>
      <c r="R3" s="5"/>
      <c r="S3" s="5"/>
      <c r="T3" s="5"/>
      <c r="U3" s="5"/>
      <c r="V3" s="5"/>
      <c r="W3" s="4"/>
    </row>
    <row r="4" spans="1:23" ht="21" customHeight="1">
      <c r="A4" s="256" t="s">
        <v>1165</v>
      </c>
      <c r="B4" s="258"/>
      <c r="C4" s="297" t="s">
        <v>1108</v>
      </c>
      <c r="D4" s="269" t="s">
        <v>953</v>
      </c>
      <c r="E4" s="272" t="s">
        <v>1061</v>
      </c>
      <c r="F4" s="272" t="s">
        <v>1062</v>
      </c>
      <c r="G4" s="272" t="s">
        <v>1063</v>
      </c>
      <c r="H4" s="272" t="s">
        <v>1064</v>
      </c>
      <c r="I4" s="272" t="s">
        <v>1065</v>
      </c>
      <c r="J4" s="272" t="s">
        <v>1066</v>
      </c>
      <c r="K4" s="272" t="s">
        <v>1067</v>
      </c>
      <c r="L4" s="272" t="s">
        <v>1068</v>
      </c>
      <c r="M4" s="272" t="s">
        <v>1069</v>
      </c>
      <c r="N4" s="272" t="s">
        <v>942</v>
      </c>
      <c r="O4" s="272" t="s">
        <v>943</v>
      </c>
      <c r="P4" s="276" t="s">
        <v>944</v>
      </c>
      <c r="Q4" s="270"/>
      <c r="R4" s="271"/>
      <c r="S4" s="270"/>
      <c r="T4" s="270"/>
      <c r="U4" s="270"/>
      <c r="V4" s="274"/>
      <c r="W4" s="274"/>
    </row>
    <row r="5" spans="1:23" ht="21" customHeight="1">
      <c r="A5" s="259"/>
      <c r="B5" s="260"/>
      <c r="C5" s="298"/>
      <c r="D5" s="268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  <c r="Q5" s="271"/>
      <c r="R5" s="271"/>
      <c r="S5" s="271"/>
      <c r="T5" s="271"/>
      <c r="U5" s="16"/>
      <c r="V5" s="16"/>
      <c r="W5" s="16"/>
    </row>
    <row r="6" spans="1:53" ht="21" customHeight="1">
      <c r="A6" s="26"/>
      <c r="B6" s="159"/>
      <c r="C6" s="76"/>
      <c r="D6" s="3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16"/>
      <c r="R6" s="16"/>
      <c r="S6" s="16"/>
      <c r="T6" s="30"/>
      <c r="U6" s="30"/>
      <c r="V6" s="30"/>
      <c r="W6" s="30"/>
      <c r="X6" s="30"/>
      <c r="Y6" s="30"/>
      <c r="Z6" s="1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1" customHeight="1">
      <c r="A7" s="13"/>
      <c r="B7" s="39" t="s">
        <v>1230</v>
      </c>
      <c r="C7" s="76" t="s">
        <v>694</v>
      </c>
      <c r="D7" s="38" t="s">
        <v>166</v>
      </c>
      <c r="E7" s="210" t="s">
        <v>750</v>
      </c>
      <c r="F7" s="210" t="s">
        <v>750</v>
      </c>
      <c r="G7" s="210" t="s">
        <v>750</v>
      </c>
      <c r="H7" s="210">
        <v>5100</v>
      </c>
      <c r="I7" s="210">
        <v>5100</v>
      </c>
      <c r="J7" s="210">
        <v>5000</v>
      </c>
      <c r="K7" s="210">
        <v>5000</v>
      </c>
      <c r="L7" s="210">
        <v>5000</v>
      </c>
      <c r="M7" s="210">
        <v>5000</v>
      </c>
      <c r="N7" s="210">
        <v>5000</v>
      </c>
      <c r="O7" s="210">
        <v>5000</v>
      </c>
      <c r="P7" s="210">
        <v>5000</v>
      </c>
      <c r="Q7" s="16"/>
      <c r="R7" s="16"/>
      <c r="S7" s="16"/>
      <c r="T7" s="30"/>
      <c r="U7" s="30"/>
      <c r="V7" s="30"/>
      <c r="W7" s="30"/>
      <c r="X7" s="30"/>
      <c r="Y7" s="30"/>
      <c r="Z7" s="17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1" customHeight="1">
      <c r="A8" s="13"/>
      <c r="B8" s="39" t="s">
        <v>54</v>
      </c>
      <c r="C8" s="76" t="s">
        <v>1228</v>
      </c>
      <c r="D8" s="38" t="s">
        <v>850</v>
      </c>
      <c r="E8" s="210">
        <v>45000</v>
      </c>
      <c r="F8" s="210">
        <v>45000</v>
      </c>
      <c r="G8" s="210">
        <v>56300</v>
      </c>
      <c r="H8" s="210">
        <v>5630</v>
      </c>
      <c r="I8" s="210">
        <v>56300</v>
      </c>
      <c r="J8" s="210">
        <v>56300</v>
      </c>
      <c r="K8" s="210">
        <v>57300</v>
      </c>
      <c r="L8" s="210">
        <v>57300</v>
      </c>
      <c r="M8" s="210">
        <v>62000</v>
      </c>
      <c r="N8" s="210">
        <v>62000</v>
      </c>
      <c r="O8" s="210">
        <v>62000</v>
      </c>
      <c r="P8" s="210">
        <v>62000</v>
      </c>
      <c r="Q8" s="16"/>
      <c r="R8" s="16"/>
      <c r="S8" s="16"/>
      <c r="T8" s="30"/>
      <c r="U8" s="30"/>
      <c r="V8" s="30"/>
      <c r="W8" s="30"/>
      <c r="X8" s="30"/>
      <c r="Y8" s="30"/>
      <c r="Z8" s="17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1" customHeight="1">
      <c r="A9" s="13"/>
      <c r="B9" s="39" t="s">
        <v>1231</v>
      </c>
      <c r="C9" s="76" t="s">
        <v>55</v>
      </c>
      <c r="D9" s="38" t="s">
        <v>160</v>
      </c>
      <c r="E9" s="210">
        <v>143</v>
      </c>
      <c r="F9" s="210">
        <v>143</v>
      </c>
      <c r="G9" s="210">
        <v>143</v>
      </c>
      <c r="H9" s="210">
        <v>143</v>
      </c>
      <c r="I9" s="210">
        <v>143</v>
      </c>
      <c r="J9" s="210">
        <v>143</v>
      </c>
      <c r="K9" s="210">
        <v>150</v>
      </c>
      <c r="L9" s="210">
        <v>150</v>
      </c>
      <c r="M9" s="210">
        <v>150</v>
      </c>
      <c r="N9" s="210">
        <v>150</v>
      </c>
      <c r="O9" s="210">
        <v>152</v>
      </c>
      <c r="P9" s="210">
        <v>152</v>
      </c>
      <c r="Q9" s="16"/>
      <c r="R9" s="16"/>
      <c r="S9" s="16"/>
      <c r="T9" s="30"/>
      <c r="U9" s="30"/>
      <c r="V9" s="30"/>
      <c r="W9" s="30"/>
      <c r="X9" s="30"/>
      <c r="Y9" s="30"/>
      <c r="Z9" s="17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1" customHeight="1">
      <c r="A10" s="13"/>
      <c r="B10" s="39" t="s">
        <v>47</v>
      </c>
      <c r="C10" s="76" t="s">
        <v>1229</v>
      </c>
      <c r="D10" s="38" t="s">
        <v>850</v>
      </c>
      <c r="E10" s="210">
        <v>1050</v>
      </c>
      <c r="F10" s="210">
        <v>1050</v>
      </c>
      <c r="G10" s="210">
        <v>1050</v>
      </c>
      <c r="H10" s="210">
        <v>1050</v>
      </c>
      <c r="I10" s="210">
        <v>1050</v>
      </c>
      <c r="J10" s="210">
        <v>1050</v>
      </c>
      <c r="K10" s="210">
        <v>1070</v>
      </c>
      <c r="L10" s="210">
        <v>1070</v>
      </c>
      <c r="M10" s="210">
        <v>1070</v>
      </c>
      <c r="N10" s="210">
        <v>1080</v>
      </c>
      <c r="O10" s="210">
        <v>1080</v>
      </c>
      <c r="P10" s="210">
        <v>1080</v>
      </c>
      <c r="Q10" s="16"/>
      <c r="R10" s="16"/>
      <c r="S10" s="16"/>
      <c r="T10" s="30"/>
      <c r="U10" s="30"/>
      <c r="V10" s="30"/>
      <c r="W10" s="30"/>
      <c r="X10" s="30"/>
      <c r="Y10" s="30"/>
      <c r="Z10" s="17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1" customHeight="1">
      <c r="A11" s="26" t="s">
        <v>1223</v>
      </c>
      <c r="B11" s="95"/>
      <c r="C11" s="76"/>
      <c r="D11" s="38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16"/>
      <c r="R11" s="16"/>
      <c r="S11" s="16"/>
      <c r="T11" s="30"/>
      <c r="U11" s="30"/>
      <c r="V11" s="30"/>
      <c r="W11" s="30"/>
      <c r="X11" s="30"/>
      <c r="Y11" s="30"/>
      <c r="Z11" s="17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1" customHeight="1">
      <c r="A12" s="26" t="s">
        <v>471</v>
      </c>
      <c r="B12" s="39"/>
      <c r="C12" s="76"/>
      <c r="D12" s="38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16"/>
      <c r="R12" s="16"/>
      <c r="S12" s="16"/>
      <c r="T12" s="30"/>
      <c r="U12" s="30"/>
      <c r="V12" s="30"/>
      <c r="W12" s="30"/>
      <c r="X12" s="30"/>
      <c r="Y12" s="30"/>
      <c r="Z12" s="1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1" customHeight="1">
      <c r="A13" s="13"/>
      <c r="B13" s="39" t="s">
        <v>180</v>
      </c>
      <c r="C13" s="76" t="s">
        <v>479</v>
      </c>
      <c r="D13" s="38" t="s">
        <v>851</v>
      </c>
      <c r="E13" s="210">
        <v>710</v>
      </c>
      <c r="F13" s="210">
        <v>697</v>
      </c>
      <c r="G13" s="210">
        <v>697</v>
      </c>
      <c r="H13" s="210">
        <v>697</v>
      </c>
      <c r="I13" s="210">
        <v>697</v>
      </c>
      <c r="J13" s="210">
        <v>750</v>
      </c>
      <c r="K13" s="210">
        <v>750</v>
      </c>
      <c r="L13" s="210">
        <v>750</v>
      </c>
      <c r="M13" s="210">
        <v>750</v>
      </c>
      <c r="N13" s="210">
        <v>750</v>
      </c>
      <c r="O13" s="210">
        <v>750</v>
      </c>
      <c r="P13" s="210">
        <v>750</v>
      </c>
      <c r="Q13" s="16"/>
      <c r="R13" s="16"/>
      <c r="S13" s="16"/>
      <c r="T13" s="30"/>
      <c r="U13" s="30"/>
      <c r="V13" s="30"/>
      <c r="W13" s="30"/>
      <c r="X13" s="30"/>
      <c r="Y13" s="30"/>
      <c r="Z13" s="17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1" customHeight="1">
      <c r="A14" s="13"/>
      <c r="B14" s="39" t="s">
        <v>47</v>
      </c>
      <c r="C14" s="76" t="s">
        <v>480</v>
      </c>
      <c r="D14" s="38" t="s">
        <v>851</v>
      </c>
      <c r="E14" s="210">
        <v>387</v>
      </c>
      <c r="F14" s="210">
        <v>387</v>
      </c>
      <c r="G14" s="210">
        <v>387</v>
      </c>
      <c r="H14" s="210">
        <v>387</v>
      </c>
      <c r="I14" s="210">
        <v>387</v>
      </c>
      <c r="J14" s="210">
        <v>387</v>
      </c>
      <c r="K14" s="210">
        <v>387</v>
      </c>
      <c r="L14" s="210">
        <v>387</v>
      </c>
      <c r="M14" s="210">
        <v>387</v>
      </c>
      <c r="N14" s="210">
        <v>387</v>
      </c>
      <c r="O14" s="210">
        <v>387</v>
      </c>
      <c r="P14" s="210">
        <v>387</v>
      </c>
      <c r="Q14" s="16"/>
      <c r="R14" s="16"/>
      <c r="S14" s="16"/>
      <c r="T14" s="30"/>
      <c r="U14" s="30"/>
      <c r="V14" s="30"/>
      <c r="W14" s="30"/>
      <c r="X14" s="30"/>
      <c r="Y14" s="30"/>
      <c r="Z14" s="17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1" customHeight="1">
      <c r="A15" s="13"/>
      <c r="B15" s="39" t="s">
        <v>181</v>
      </c>
      <c r="C15" s="76" t="s">
        <v>1232</v>
      </c>
      <c r="D15" s="38" t="s">
        <v>1242</v>
      </c>
      <c r="E15" s="210">
        <v>353</v>
      </c>
      <c r="F15" s="210">
        <v>353</v>
      </c>
      <c r="G15" s="210">
        <v>353</v>
      </c>
      <c r="H15" s="210">
        <v>353</v>
      </c>
      <c r="I15" s="210">
        <v>353</v>
      </c>
      <c r="J15" s="210">
        <v>353</v>
      </c>
      <c r="K15" s="210">
        <v>353</v>
      </c>
      <c r="L15" s="210">
        <v>353</v>
      </c>
      <c r="M15" s="210">
        <v>353</v>
      </c>
      <c r="N15" s="210">
        <v>353</v>
      </c>
      <c r="O15" s="210">
        <v>353</v>
      </c>
      <c r="P15" s="210">
        <v>353</v>
      </c>
      <c r="Q15" s="16"/>
      <c r="R15" s="16"/>
      <c r="S15" s="16"/>
      <c r="T15" s="30"/>
      <c r="U15" s="30"/>
      <c r="V15" s="30"/>
      <c r="W15" s="30"/>
      <c r="X15" s="30"/>
      <c r="Y15" s="30"/>
      <c r="Z15" s="1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23" ht="21" customHeight="1">
      <c r="B16" s="39" t="s">
        <v>47</v>
      </c>
      <c r="C16" s="76" t="s">
        <v>1233</v>
      </c>
      <c r="D16" s="38" t="s">
        <v>851</v>
      </c>
      <c r="E16" s="215">
        <v>310</v>
      </c>
      <c r="F16" s="215">
        <v>310</v>
      </c>
      <c r="G16" s="215">
        <v>310</v>
      </c>
      <c r="H16" s="215">
        <v>310</v>
      </c>
      <c r="I16" s="210">
        <v>310</v>
      </c>
      <c r="J16" s="210">
        <v>310</v>
      </c>
      <c r="K16" s="210">
        <v>310</v>
      </c>
      <c r="L16" s="210">
        <v>310</v>
      </c>
      <c r="M16" s="215">
        <v>310</v>
      </c>
      <c r="N16" s="215">
        <v>310</v>
      </c>
      <c r="O16" s="215">
        <v>310</v>
      </c>
      <c r="P16" s="215">
        <v>310</v>
      </c>
      <c r="Q16" s="162"/>
      <c r="R16" s="5"/>
      <c r="S16" s="5"/>
      <c r="T16" s="5"/>
      <c r="U16" s="5"/>
      <c r="V16" s="5"/>
      <c r="W16" s="5"/>
    </row>
    <row r="17" spans="1:53" ht="21" customHeight="1">
      <c r="A17" s="13"/>
      <c r="B17" s="39" t="s">
        <v>47</v>
      </c>
      <c r="C17" s="76" t="s">
        <v>1234</v>
      </c>
      <c r="D17" s="38" t="s">
        <v>851</v>
      </c>
      <c r="E17" s="210">
        <v>750</v>
      </c>
      <c r="F17" s="210">
        <v>750</v>
      </c>
      <c r="G17" s="210">
        <v>750</v>
      </c>
      <c r="H17" s="210">
        <v>750</v>
      </c>
      <c r="I17" s="210">
        <v>750</v>
      </c>
      <c r="J17" s="210">
        <v>750</v>
      </c>
      <c r="K17" s="210">
        <v>750</v>
      </c>
      <c r="L17" s="210">
        <v>750</v>
      </c>
      <c r="M17" s="210">
        <v>750</v>
      </c>
      <c r="N17" s="210">
        <v>750</v>
      </c>
      <c r="O17" s="210">
        <v>750</v>
      </c>
      <c r="P17" s="210">
        <v>750</v>
      </c>
      <c r="Q17" s="16"/>
      <c r="R17" s="16"/>
      <c r="S17" s="16"/>
      <c r="T17" s="30"/>
      <c r="U17" s="30"/>
      <c r="V17" s="30"/>
      <c r="W17" s="30"/>
      <c r="X17" s="30"/>
      <c r="Y17" s="30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23" ht="21" customHeight="1">
      <c r="A18" s="26"/>
      <c r="B18" s="39" t="s">
        <v>182</v>
      </c>
      <c r="C18" s="76" t="s">
        <v>31</v>
      </c>
      <c r="D18" s="38" t="s">
        <v>851</v>
      </c>
      <c r="E18" s="215" t="s">
        <v>852</v>
      </c>
      <c r="F18" s="215">
        <v>700</v>
      </c>
      <c r="G18" s="215">
        <v>700</v>
      </c>
      <c r="H18" s="215">
        <v>700</v>
      </c>
      <c r="I18" s="215">
        <v>700</v>
      </c>
      <c r="J18" s="210">
        <v>700</v>
      </c>
      <c r="K18" s="210">
        <v>700</v>
      </c>
      <c r="L18" s="210">
        <v>700</v>
      </c>
      <c r="M18" s="215" t="s">
        <v>852</v>
      </c>
      <c r="N18" s="215" t="s">
        <v>852</v>
      </c>
      <c r="O18" s="215" t="s">
        <v>852</v>
      </c>
      <c r="P18" s="215" t="s">
        <v>852</v>
      </c>
      <c r="Q18" s="163"/>
      <c r="R18" s="5"/>
      <c r="S18" s="5"/>
      <c r="T18" s="5"/>
      <c r="U18" s="5"/>
      <c r="V18" s="5"/>
      <c r="W18" s="5"/>
    </row>
    <row r="19" spans="1:23" ht="21" customHeight="1">
      <c r="A19" s="5"/>
      <c r="B19" s="39" t="s">
        <v>47</v>
      </c>
      <c r="C19" s="76" t="s">
        <v>482</v>
      </c>
      <c r="D19" s="38" t="s">
        <v>851</v>
      </c>
      <c r="E19" s="215">
        <v>1100</v>
      </c>
      <c r="F19" s="215">
        <v>1100</v>
      </c>
      <c r="G19" s="215">
        <v>1100</v>
      </c>
      <c r="H19" s="215">
        <v>1100</v>
      </c>
      <c r="I19" s="210">
        <v>1100</v>
      </c>
      <c r="J19" s="210">
        <v>1100</v>
      </c>
      <c r="K19" s="210">
        <v>1100</v>
      </c>
      <c r="L19" s="210">
        <v>1100</v>
      </c>
      <c r="M19" s="215">
        <v>1100</v>
      </c>
      <c r="N19" s="215">
        <v>1100</v>
      </c>
      <c r="O19" s="215">
        <v>1100</v>
      </c>
      <c r="P19" s="215">
        <v>1100</v>
      </c>
      <c r="Q19" s="162"/>
      <c r="R19" s="5"/>
      <c r="S19" s="5"/>
      <c r="T19" s="5"/>
      <c r="U19" s="5"/>
      <c r="V19" s="5"/>
      <c r="W19" s="5"/>
    </row>
    <row r="20" spans="1:53" ht="21" customHeight="1">
      <c r="A20" s="13"/>
      <c r="B20" s="39" t="s">
        <v>472</v>
      </c>
      <c r="C20" s="76" t="s">
        <v>473</v>
      </c>
      <c r="D20" s="38" t="s">
        <v>179</v>
      </c>
      <c r="E20" s="210">
        <v>350</v>
      </c>
      <c r="F20" s="210">
        <v>350</v>
      </c>
      <c r="G20" s="210">
        <v>350</v>
      </c>
      <c r="H20" s="210">
        <v>350</v>
      </c>
      <c r="I20" s="210">
        <v>350</v>
      </c>
      <c r="J20" s="210">
        <v>350</v>
      </c>
      <c r="K20" s="210">
        <v>350</v>
      </c>
      <c r="L20" s="210">
        <v>350</v>
      </c>
      <c r="M20" s="210">
        <v>350</v>
      </c>
      <c r="N20" s="210">
        <v>350</v>
      </c>
      <c r="O20" s="210">
        <v>350</v>
      </c>
      <c r="P20" s="210">
        <v>350</v>
      </c>
      <c r="Q20" s="16"/>
      <c r="R20" s="16"/>
      <c r="S20" s="16"/>
      <c r="T20" s="30"/>
      <c r="U20" s="30"/>
      <c r="V20" s="30"/>
      <c r="W20" s="30"/>
      <c r="X20" s="30"/>
      <c r="Y20" s="30"/>
      <c r="Z20" s="1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16" ht="28.5">
      <c r="A21" s="18"/>
      <c r="B21" s="39" t="s">
        <v>57</v>
      </c>
      <c r="C21" s="76" t="s">
        <v>1235</v>
      </c>
      <c r="D21" s="38" t="s">
        <v>158</v>
      </c>
      <c r="E21" s="210">
        <v>440</v>
      </c>
      <c r="F21" s="210">
        <v>440</v>
      </c>
      <c r="G21" s="210">
        <v>440</v>
      </c>
      <c r="H21" s="210">
        <v>440</v>
      </c>
      <c r="I21" s="210">
        <v>440</v>
      </c>
      <c r="J21" s="210">
        <v>440</v>
      </c>
      <c r="K21" s="210">
        <v>440</v>
      </c>
      <c r="L21" s="210">
        <v>440</v>
      </c>
      <c r="M21" s="210">
        <v>440</v>
      </c>
      <c r="N21" s="210">
        <v>440</v>
      </c>
      <c r="O21" s="212">
        <v>440</v>
      </c>
      <c r="P21" s="210">
        <v>440</v>
      </c>
    </row>
    <row r="22" spans="1:53" ht="21" customHeight="1">
      <c r="A22" s="26"/>
      <c r="B22" s="39" t="s">
        <v>58</v>
      </c>
      <c r="C22" s="76" t="s">
        <v>1236</v>
      </c>
      <c r="D22" s="38" t="s">
        <v>851</v>
      </c>
      <c r="E22" s="210">
        <v>320</v>
      </c>
      <c r="F22" s="210">
        <v>320</v>
      </c>
      <c r="G22" s="210">
        <v>320</v>
      </c>
      <c r="H22" s="210">
        <v>320</v>
      </c>
      <c r="I22" s="215">
        <v>320</v>
      </c>
      <c r="J22" s="215">
        <v>320</v>
      </c>
      <c r="K22" s="215">
        <v>320</v>
      </c>
      <c r="L22" s="215">
        <v>320</v>
      </c>
      <c r="M22" s="215">
        <v>320</v>
      </c>
      <c r="N22" s="210">
        <v>320</v>
      </c>
      <c r="O22" s="212">
        <v>320</v>
      </c>
      <c r="P22" s="210">
        <v>32</v>
      </c>
      <c r="Q22" s="16"/>
      <c r="R22" s="16"/>
      <c r="S22" s="16"/>
      <c r="T22" s="30"/>
      <c r="U22" s="30"/>
      <c r="V22" s="30"/>
      <c r="W22" s="30"/>
      <c r="X22" s="30"/>
      <c r="Y22" s="30"/>
      <c r="Z22" s="17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1" customHeight="1">
      <c r="A23" s="13"/>
      <c r="B23" s="39" t="s">
        <v>124</v>
      </c>
      <c r="C23" s="76" t="s">
        <v>1237</v>
      </c>
      <c r="D23" s="38" t="s">
        <v>159</v>
      </c>
      <c r="E23" s="210" t="s">
        <v>725</v>
      </c>
      <c r="F23" s="210" t="s">
        <v>725</v>
      </c>
      <c r="G23" s="210" t="s">
        <v>725</v>
      </c>
      <c r="H23" s="210" t="s">
        <v>725</v>
      </c>
      <c r="I23" s="210">
        <v>251</v>
      </c>
      <c r="J23" s="210">
        <v>249</v>
      </c>
      <c r="K23" s="210">
        <v>249</v>
      </c>
      <c r="L23" s="210">
        <v>249</v>
      </c>
      <c r="M23" s="210">
        <v>249</v>
      </c>
      <c r="N23" s="210">
        <v>249</v>
      </c>
      <c r="O23" s="210">
        <v>256</v>
      </c>
      <c r="P23" s="210">
        <v>256</v>
      </c>
      <c r="Q23" s="16"/>
      <c r="R23" s="16"/>
      <c r="S23" s="16"/>
      <c r="T23" s="30"/>
      <c r="U23" s="30"/>
      <c r="V23" s="30"/>
      <c r="W23" s="30"/>
      <c r="X23" s="30"/>
      <c r="Y23" s="30"/>
      <c r="Z23" s="1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1" customHeight="1">
      <c r="A24" s="13"/>
      <c r="B24" s="39" t="s">
        <v>126</v>
      </c>
      <c r="C24" s="76" t="s">
        <v>1238</v>
      </c>
      <c r="D24" s="38" t="s">
        <v>853</v>
      </c>
      <c r="E24" s="210">
        <v>540</v>
      </c>
      <c r="F24" s="210">
        <v>540</v>
      </c>
      <c r="G24" s="210">
        <v>540</v>
      </c>
      <c r="H24" s="210">
        <v>540</v>
      </c>
      <c r="I24" s="210">
        <v>540</v>
      </c>
      <c r="J24" s="210">
        <v>540</v>
      </c>
      <c r="K24" s="210">
        <v>570</v>
      </c>
      <c r="L24" s="210">
        <v>570</v>
      </c>
      <c r="M24" s="210">
        <v>570</v>
      </c>
      <c r="N24" s="210">
        <v>570</v>
      </c>
      <c r="O24" s="210">
        <v>570</v>
      </c>
      <c r="P24" s="210">
        <v>570</v>
      </c>
      <c r="Q24" s="16"/>
      <c r="R24" s="16"/>
      <c r="S24" s="16"/>
      <c r="T24" s="30"/>
      <c r="U24" s="30"/>
      <c r="V24" s="30"/>
      <c r="W24" s="30"/>
      <c r="X24" s="30"/>
      <c r="Y24" s="30"/>
      <c r="Z24" s="1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1" customHeight="1">
      <c r="A25" s="26"/>
      <c r="B25" s="39" t="s">
        <v>474</v>
      </c>
      <c r="C25" s="76" t="s">
        <v>1239</v>
      </c>
      <c r="D25" s="38" t="s">
        <v>851</v>
      </c>
      <c r="E25" s="210">
        <v>230</v>
      </c>
      <c r="F25" s="210">
        <v>230</v>
      </c>
      <c r="G25" s="210">
        <v>230</v>
      </c>
      <c r="H25" s="210">
        <v>230</v>
      </c>
      <c r="I25" s="210">
        <v>230</v>
      </c>
      <c r="J25" s="210">
        <v>230</v>
      </c>
      <c r="K25" s="210">
        <v>223</v>
      </c>
      <c r="L25" s="210">
        <v>223</v>
      </c>
      <c r="M25" s="210">
        <v>223</v>
      </c>
      <c r="N25" s="210">
        <v>223</v>
      </c>
      <c r="O25" s="210">
        <v>223</v>
      </c>
      <c r="P25" s="210">
        <v>223</v>
      </c>
      <c r="Q25" s="16"/>
      <c r="R25" s="16"/>
      <c r="S25" s="16"/>
      <c r="T25" s="30"/>
      <c r="U25" s="30"/>
      <c r="V25" s="30"/>
      <c r="W25" s="30"/>
      <c r="X25" s="30"/>
      <c r="Y25" s="30"/>
      <c r="Z25" s="1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8.5">
      <c r="A26" s="13"/>
      <c r="B26" s="39" t="s">
        <v>125</v>
      </c>
      <c r="C26" s="76" t="s">
        <v>475</v>
      </c>
      <c r="D26" s="38" t="s">
        <v>854</v>
      </c>
      <c r="E26" s="210">
        <v>15800</v>
      </c>
      <c r="F26" s="210">
        <v>15800</v>
      </c>
      <c r="G26" s="210">
        <v>15800</v>
      </c>
      <c r="H26" s="210">
        <v>15800</v>
      </c>
      <c r="I26" s="210">
        <v>15800</v>
      </c>
      <c r="J26" s="210">
        <v>15800</v>
      </c>
      <c r="K26" s="210">
        <v>15800</v>
      </c>
      <c r="L26" s="210">
        <v>15800</v>
      </c>
      <c r="M26" s="210">
        <v>15800</v>
      </c>
      <c r="N26" s="210">
        <v>15800</v>
      </c>
      <c r="O26" s="210">
        <v>15800</v>
      </c>
      <c r="P26" s="210">
        <v>15800</v>
      </c>
      <c r="Q26" s="16"/>
      <c r="R26" s="16"/>
      <c r="S26" s="16"/>
      <c r="T26" s="30"/>
      <c r="U26" s="30"/>
      <c r="V26" s="30"/>
      <c r="W26" s="30"/>
      <c r="X26" s="30"/>
      <c r="Y26" s="30"/>
      <c r="Z26" s="17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1" customHeight="1">
      <c r="A27" s="13"/>
      <c r="B27" s="39" t="s">
        <v>127</v>
      </c>
      <c r="C27" s="76" t="s">
        <v>1240</v>
      </c>
      <c r="D27" s="38" t="s">
        <v>183</v>
      </c>
      <c r="E27" s="210">
        <v>100000</v>
      </c>
      <c r="F27" s="210">
        <v>100000</v>
      </c>
      <c r="G27" s="210">
        <v>102000</v>
      </c>
      <c r="H27" s="210">
        <v>103000</v>
      </c>
      <c r="I27" s="210">
        <v>103000</v>
      </c>
      <c r="J27" s="210">
        <v>103000</v>
      </c>
      <c r="K27" s="210">
        <v>103000</v>
      </c>
      <c r="L27" s="210">
        <v>103000</v>
      </c>
      <c r="M27" s="210">
        <v>103000</v>
      </c>
      <c r="N27" s="210">
        <v>103000</v>
      </c>
      <c r="O27" s="210">
        <v>103000</v>
      </c>
      <c r="P27" s="210">
        <v>103000</v>
      </c>
      <c r="Q27" s="16"/>
      <c r="R27" s="16"/>
      <c r="S27" s="16"/>
      <c r="T27" s="30"/>
      <c r="U27" s="30"/>
      <c r="V27" s="30"/>
      <c r="W27" s="30"/>
      <c r="X27" s="30"/>
      <c r="Y27" s="30"/>
      <c r="Z27" s="17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1" customHeight="1">
      <c r="A28" s="13"/>
      <c r="B28" s="39" t="s">
        <v>47</v>
      </c>
      <c r="C28" s="76" t="s">
        <v>1241</v>
      </c>
      <c r="D28" s="38" t="s">
        <v>183</v>
      </c>
      <c r="E28" s="210">
        <v>92300</v>
      </c>
      <c r="F28" s="210">
        <v>92300</v>
      </c>
      <c r="G28" s="210">
        <v>92300</v>
      </c>
      <c r="H28" s="210">
        <v>92300</v>
      </c>
      <c r="I28" s="210">
        <v>92300</v>
      </c>
      <c r="J28" s="210">
        <v>92300</v>
      </c>
      <c r="K28" s="210">
        <v>92300</v>
      </c>
      <c r="L28" s="210">
        <v>92300</v>
      </c>
      <c r="M28" s="210">
        <v>92300</v>
      </c>
      <c r="N28" s="210">
        <v>92300</v>
      </c>
      <c r="O28" s="210">
        <v>92300</v>
      </c>
      <c r="P28" s="210">
        <v>92300</v>
      </c>
      <c r="Q28" s="16"/>
      <c r="R28" s="16"/>
      <c r="S28" s="16"/>
      <c r="T28" s="30"/>
      <c r="U28" s="30"/>
      <c r="V28" s="30"/>
      <c r="W28" s="30"/>
      <c r="X28" s="30"/>
      <c r="Y28" s="30"/>
      <c r="Z28" s="17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1" customHeight="1">
      <c r="A29" s="26" t="s">
        <v>476</v>
      </c>
      <c r="B29" s="95"/>
      <c r="C29" s="76"/>
      <c r="D29" s="38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16"/>
      <c r="R29" s="16"/>
      <c r="S29" s="16"/>
      <c r="T29" s="30"/>
      <c r="U29" s="30"/>
      <c r="V29" s="30"/>
      <c r="W29" s="30"/>
      <c r="X29" s="30"/>
      <c r="Y29" s="30"/>
      <c r="Z29" s="1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1" customHeight="1">
      <c r="A30" s="13"/>
      <c r="B30" s="39" t="s">
        <v>80</v>
      </c>
      <c r="C30" s="76" t="s">
        <v>81</v>
      </c>
      <c r="D30" s="38" t="s">
        <v>183</v>
      </c>
      <c r="E30" s="210">
        <v>140</v>
      </c>
      <c r="F30" s="210">
        <v>150</v>
      </c>
      <c r="G30" s="210">
        <v>150</v>
      </c>
      <c r="H30" s="210">
        <v>150</v>
      </c>
      <c r="I30" s="210">
        <v>150</v>
      </c>
      <c r="J30" s="210">
        <v>150</v>
      </c>
      <c r="K30" s="210">
        <v>150</v>
      </c>
      <c r="L30" s="210">
        <v>150</v>
      </c>
      <c r="M30" s="210">
        <v>150</v>
      </c>
      <c r="N30" s="210">
        <v>150</v>
      </c>
      <c r="O30" s="210">
        <v>150</v>
      </c>
      <c r="P30" s="210">
        <v>170</v>
      </c>
      <c r="Q30" s="16"/>
      <c r="R30" s="16"/>
      <c r="S30" s="16"/>
      <c r="T30" s="30"/>
      <c r="U30" s="30"/>
      <c r="V30" s="30"/>
      <c r="W30" s="30"/>
      <c r="X30" s="30"/>
      <c r="Y30" s="30"/>
      <c r="Z30" s="1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1" customHeight="1">
      <c r="A31" s="13"/>
      <c r="B31" s="39" t="s">
        <v>47</v>
      </c>
      <c r="C31" s="76" t="s">
        <v>82</v>
      </c>
      <c r="D31" s="38" t="s">
        <v>183</v>
      </c>
      <c r="E31" s="210">
        <v>60</v>
      </c>
      <c r="F31" s="210">
        <v>60</v>
      </c>
      <c r="G31" s="210">
        <v>60</v>
      </c>
      <c r="H31" s="210">
        <v>60</v>
      </c>
      <c r="I31" s="210">
        <v>60</v>
      </c>
      <c r="J31" s="210">
        <v>60</v>
      </c>
      <c r="K31" s="210">
        <v>60</v>
      </c>
      <c r="L31" s="210">
        <v>60</v>
      </c>
      <c r="M31" s="210">
        <v>60</v>
      </c>
      <c r="N31" s="210">
        <v>60</v>
      </c>
      <c r="O31" s="210">
        <v>60</v>
      </c>
      <c r="P31" s="210">
        <v>70</v>
      </c>
      <c r="Q31" s="16"/>
      <c r="R31" s="16"/>
      <c r="S31" s="16"/>
      <c r="T31" s="30"/>
      <c r="U31" s="30"/>
      <c r="V31" s="30"/>
      <c r="W31" s="30"/>
      <c r="X31" s="30"/>
      <c r="Y31" s="30"/>
      <c r="Z31" s="1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1" customHeight="1">
      <c r="A32" s="13"/>
      <c r="B32" s="39" t="s">
        <v>47</v>
      </c>
      <c r="C32" s="76" t="s">
        <v>83</v>
      </c>
      <c r="D32" s="38" t="s">
        <v>183</v>
      </c>
      <c r="E32" s="210">
        <v>30</v>
      </c>
      <c r="F32" s="210">
        <v>30</v>
      </c>
      <c r="G32" s="210">
        <v>30</v>
      </c>
      <c r="H32" s="210">
        <v>30</v>
      </c>
      <c r="I32" s="210">
        <v>30</v>
      </c>
      <c r="J32" s="210">
        <v>30</v>
      </c>
      <c r="K32" s="210">
        <v>30</v>
      </c>
      <c r="L32" s="210">
        <v>30</v>
      </c>
      <c r="M32" s="210">
        <v>30</v>
      </c>
      <c r="N32" s="210">
        <v>30</v>
      </c>
      <c r="O32" s="210">
        <v>30</v>
      </c>
      <c r="P32" s="210">
        <v>30</v>
      </c>
      <c r="Q32" s="16"/>
      <c r="R32" s="16"/>
      <c r="S32" s="16"/>
      <c r="T32" s="30"/>
      <c r="U32" s="30"/>
      <c r="V32" s="30"/>
      <c r="W32" s="30"/>
      <c r="X32" s="30"/>
      <c r="Y32" s="30"/>
      <c r="Z32" s="1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1" customHeight="1">
      <c r="A33" s="13"/>
      <c r="B33" s="39" t="s">
        <v>84</v>
      </c>
      <c r="C33" s="76" t="s">
        <v>85</v>
      </c>
      <c r="D33" s="38" t="s">
        <v>183</v>
      </c>
      <c r="E33" s="210">
        <v>1980</v>
      </c>
      <c r="F33" s="210">
        <v>1980</v>
      </c>
      <c r="G33" s="210">
        <v>1980</v>
      </c>
      <c r="H33" s="210">
        <v>1980</v>
      </c>
      <c r="I33" s="210">
        <v>1980</v>
      </c>
      <c r="J33" s="210">
        <v>1980</v>
      </c>
      <c r="K33" s="210">
        <v>2020</v>
      </c>
      <c r="L33" s="210">
        <v>2020</v>
      </c>
      <c r="M33" s="210">
        <v>2130</v>
      </c>
      <c r="N33" s="210">
        <v>2220</v>
      </c>
      <c r="O33" s="210">
        <v>2220</v>
      </c>
      <c r="P33" s="210">
        <v>2220</v>
      </c>
      <c r="Q33" s="16"/>
      <c r="R33" s="16"/>
      <c r="S33" s="16"/>
      <c r="T33" s="30"/>
      <c r="U33" s="30"/>
      <c r="V33" s="30"/>
      <c r="W33" s="30"/>
      <c r="X33" s="30"/>
      <c r="Y33" s="30"/>
      <c r="Z33" s="1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1" customHeight="1">
      <c r="A34" s="13"/>
      <c r="B34" s="39" t="s">
        <v>86</v>
      </c>
      <c r="C34" s="76" t="s">
        <v>87</v>
      </c>
      <c r="D34" s="38" t="s">
        <v>183</v>
      </c>
      <c r="E34" s="210">
        <v>4580</v>
      </c>
      <c r="F34" s="210">
        <v>4580</v>
      </c>
      <c r="G34" s="210">
        <v>4580</v>
      </c>
      <c r="H34" s="210">
        <v>4580</v>
      </c>
      <c r="I34" s="210">
        <v>4580</v>
      </c>
      <c r="J34" s="210">
        <v>4580</v>
      </c>
      <c r="K34" s="210">
        <v>4670</v>
      </c>
      <c r="L34" s="210">
        <v>4670</v>
      </c>
      <c r="M34" s="210">
        <v>4720</v>
      </c>
      <c r="N34" s="210">
        <v>4720</v>
      </c>
      <c r="O34" s="210">
        <v>4720</v>
      </c>
      <c r="P34" s="210">
        <v>4720</v>
      </c>
      <c r="Q34" s="16"/>
      <c r="R34" s="16"/>
      <c r="S34" s="16"/>
      <c r="T34" s="30"/>
      <c r="U34" s="30"/>
      <c r="V34" s="30"/>
      <c r="W34" s="30"/>
      <c r="X34" s="30"/>
      <c r="Y34" s="30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1" customHeight="1">
      <c r="A35" s="13"/>
      <c r="B35" s="39" t="s">
        <v>1243</v>
      </c>
      <c r="C35" s="76" t="s">
        <v>698</v>
      </c>
      <c r="D35" s="38" t="s">
        <v>158</v>
      </c>
      <c r="E35" s="210">
        <v>79</v>
      </c>
      <c r="F35" s="210">
        <v>79</v>
      </c>
      <c r="G35" s="210">
        <v>79</v>
      </c>
      <c r="H35" s="210">
        <v>79</v>
      </c>
      <c r="I35" s="210">
        <v>79</v>
      </c>
      <c r="J35" s="210">
        <v>79</v>
      </c>
      <c r="K35" s="210">
        <v>79</v>
      </c>
      <c r="L35" s="210">
        <v>79</v>
      </c>
      <c r="M35" s="210">
        <v>79</v>
      </c>
      <c r="N35" s="210">
        <v>79</v>
      </c>
      <c r="O35" s="210">
        <v>79</v>
      </c>
      <c r="P35" s="210">
        <v>79</v>
      </c>
      <c r="Q35" s="16"/>
      <c r="R35" s="16"/>
      <c r="S35" s="16"/>
      <c r="T35" s="30"/>
      <c r="U35" s="30"/>
      <c r="V35" s="30"/>
      <c r="W35" s="30"/>
      <c r="X35" s="30"/>
      <c r="Y35" s="30"/>
      <c r="Z35" s="1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1" customHeight="1">
      <c r="A36" s="13"/>
      <c r="B36" s="39" t="s">
        <v>856</v>
      </c>
      <c r="C36" s="76" t="s">
        <v>32</v>
      </c>
      <c r="D36" s="38" t="s">
        <v>179</v>
      </c>
      <c r="E36" s="210">
        <v>183</v>
      </c>
      <c r="F36" s="210">
        <v>183</v>
      </c>
      <c r="G36" s="210">
        <v>183</v>
      </c>
      <c r="H36" s="210">
        <v>183</v>
      </c>
      <c r="I36" s="210">
        <v>183</v>
      </c>
      <c r="J36" s="210">
        <v>183</v>
      </c>
      <c r="K36" s="210">
        <v>183</v>
      </c>
      <c r="L36" s="210">
        <v>183</v>
      </c>
      <c r="M36" s="210">
        <v>183</v>
      </c>
      <c r="N36" s="210">
        <v>183</v>
      </c>
      <c r="O36" s="210">
        <v>183</v>
      </c>
      <c r="P36" s="210">
        <v>183</v>
      </c>
      <c r="Q36" s="16"/>
      <c r="R36" s="16"/>
      <c r="S36" s="16"/>
      <c r="T36" s="30"/>
      <c r="U36" s="30"/>
      <c r="V36" s="30"/>
      <c r="W36" s="30"/>
      <c r="X36" s="30"/>
      <c r="Y36" s="30"/>
      <c r="Z36" s="1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1" customHeight="1">
      <c r="A37" s="13"/>
      <c r="B37" s="39" t="s">
        <v>1244</v>
      </c>
      <c r="C37" s="76" t="s">
        <v>33</v>
      </c>
      <c r="D37" s="38" t="s">
        <v>164</v>
      </c>
      <c r="E37" s="210">
        <v>608</v>
      </c>
      <c r="F37" s="210">
        <v>608</v>
      </c>
      <c r="G37" s="210">
        <v>608</v>
      </c>
      <c r="H37" s="210">
        <v>608</v>
      </c>
      <c r="I37" s="210">
        <v>608</v>
      </c>
      <c r="J37" s="210">
        <v>608</v>
      </c>
      <c r="K37" s="210">
        <v>608</v>
      </c>
      <c r="L37" s="210">
        <v>608</v>
      </c>
      <c r="M37" s="210">
        <v>608</v>
      </c>
      <c r="N37" s="210">
        <v>605</v>
      </c>
      <c r="O37" s="210">
        <v>647</v>
      </c>
      <c r="P37" s="210">
        <v>650</v>
      </c>
      <c r="Q37" s="16"/>
      <c r="R37" s="16"/>
      <c r="S37" s="16"/>
      <c r="T37" s="30"/>
      <c r="U37" s="30"/>
      <c r="V37" s="30"/>
      <c r="W37" s="30"/>
      <c r="X37" s="30"/>
      <c r="Y37" s="30"/>
      <c r="Z37" s="1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1" customHeight="1">
      <c r="A38" s="13"/>
      <c r="B38" s="39" t="s">
        <v>1245</v>
      </c>
      <c r="C38" s="76" t="s">
        <v>483</v>
      </c>
      <c r="D38" s="38" t="s">
        <v>179</v>
      </c>
      <c r="E38" s="210">
        <v>242</v>
      </c>
      <c r="F38" s="210">
        <v>242</v>
      </c>
      <c r="G38" s="210">
        <v>242</v>
      </c>
      <c r="H38" s="210">
        <v>242</v>
      </c>
      <c r="I38" s="210">
        <v>242</v>
      </c>
      <c r="J38" s="210">
        <v>242</v>
      </c>
      <c r="K38" s="210">
        <v>242</v>
      </c>
      <c r="L38" s="210">
        <v>242</v>
      </c>
      <c r="M38" s="210">
        <v>242</v>
      </c>
      <c r="N38" s="210">
        <v>242</v>
      </c>
      <c r="O38" s="210">
        <v>242</v>
      </c>
      <c r="P38" s="210">
        <v>242</v>
      </c>
      <c r="Q38" s="16"/>
      <c r="R38" s="16"/>
      <c r="S38" s="16"/>
      <c r="T38" s="30"/>
      <c r="U38" s="30"/>
      <c r="V38" s="30"/>
      <c r="W38" s="30"/>
      <c r="X38" s="30"/>
      <c r="Y38" s="30"/>
      <c r="Z38" s="1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1" customHeight="1">
      <c r="A39" s="13"/>
      <c r="B39" s="39" t="s">
        <v>89</v>
      </c>
      <c r="C39" s="76" t="s">
        <v>34</v>
      </c>
      <c r="D39" s="38" t="s">
        <v>1252</v>
      </c>
      <c r="E39" s="210">
        <v>350</v>
      </c>
      <c r="F39" s="210">
        <v>350</v>
      </c>
      <c r="G39" s="210">
        <v>350</v>
      </c>
      <c r="H39" s="210">
        <v>350</v>
      </c>
      <c r="I39" s="210">
        <v>350</v>
      </c>
      <c r="J39" s="210">
        <v>350</v>
      </c>
      <c r="K39" s="210">
        <v>350</v>
      </c>
      <c r="L39" s="210">
        <v>350</v>
      </c>
      <c r="M39" s="210">
        <v>350</v>
      </c>
      <c r="N39" s="210">
        <v>350</v>
      </c>
      <c r="O39" s="210">
        <v>350</v>
      </c>
      <c r="P39" s="210">
        <v>350</v>
      </c>
      <c r="Q39" s="16"/>
      <c r="R39" s="16"/>
      <c r="S39" s="16"/>
      <c r="T39" s="30"/>
      <c r="U39" s="30"/>
      <c r="V39" s="30"/>
      <c r="W39" s="30"/>
      <c r="X39" s="30"/>
      <c r="Y39" s="30"/>
      <c r="Z39" s="1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1" customHeight="1">
      <c r="A40" s="13"/>
      <c r="B40" s="39" t="s">
        <v>90</v>
      </c>
      <c r="C40" s="76" t="s">
        <v>477</v>
      </c>
      <c r="D40" s="38" t="s">
        <v>1252</v>
      </c>
      <c r="E40" s="210">
        <v>500</v>
      </c>
      <c r="F40" s="210">
        <v>500</v>
      </c>
      <c r="G40" s="210">
        <v>500</v>
      </c>
      <c r="H40" s="210">
        <v>500</v>
      </c>
      <c r="I40" s="210">
        <v>500</v>
      </c>
      <c r="J40" s="210">
        <v>500</v>
      </c>
      <c r="K40" s="210">
        <v>500</v>
      </c>
      <c r="L40" s="210">
        <v>500</v>
      </c>
      <c r="M40" s="210">
        <v>500</v>
      </c>
      <c r="N40" s="210">
        <v>500</v>
      </c>
      <c r="O40" s="210">
        <v>500</v>
      </c>
      <c r="P40" s="210">
        <v>500</v>
      </c>
      <c r="Q40" s="16"/>
      <c r="R40" s="16"/>
      <c r="S40" s="16"/>
      <c r="T40" s="30"/>
      <c r="U40" s="30"/>
      <c r="V40" s="30"/>
      <c r="W40" s="30"/>
      <c r="X40" s="30"/>
      <c r="Y40" s="30"/>
      <c r="Z40" s="1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1" customHeight="1">
      <c r="A41" s="13"/>
      <c r="B41" s="39" t="s">
        <v>1246</v>
      </c>
      <c r="C41" s="75" t="s">
        <v>35</v>
      </c>
      <c r="D41" s="38" t="s">
        <v>1252</v>
      </c>
      <c r="E41" s="210">
        <v>600</v>
      </c>
      <c r="F41" s="210">
        <v>600</v>
      </c>
      <c r="G41" s="210">
        <v>600</v>
      </c>
      <c r="H41" s="210">
        <v>600</v>
      </c>
      <c r="I41" s="210">
        <v>600</v>
      </c>
      <c r="J41" s="210">
        <v>600</v>
      </c>
      <c r="K41" s="210">
        <v>600</v>
      </c>
      <c r="L41" s="210">
        <v>600</v>
      </c>
      <c r="M41" s="210">
        <v>600</v>
      </c>
      <c r="N41" s="210">
        <v>600</v>
      </c>
      <c r="O41" s="210">
        <v>600</v>
      </c>
      <c r="P41" s="210">
        <v>600</v>
      </c>
      <c r="Q41" s="16"/>
      <c r="R41" s="16"/>
      <c r="S41" s="16"/>
      <c r="T41" s="30"/>
      <c r="U41" s="30"/>
      <c r="V41" s="30"/>
      <c r="W41" s="30"/>
      <c r="X41" s="30"/>
      <c r="Y41" s="30"/>
      <c r="Z41" s="1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1" customHeight="1">
      <c r="A42" s="13"/>
      <c r="B42" s="39" t="s">
        <v>537</v>
      </c>
      <c r="C42" s="76" t="s">
        <v>484</v>
      </c>
      <c r="D42" s="38" t="s">
        <v>179</v>
      </c>
      <c r="E42" s="210">
        <v>353</v>
      </c>
      <c r="F42" s="210">
        <v>353</v>
      </c>
      <c r="G42" s="210">
        <v>353</v>
      </c>
      <c r="H42" s="210">
        <v>353</v>
      </c>
      <c r="I42" s="210">
        <v>353</v>
      </c>
      <c r="J42" s="210">
        <v>353</v>
      </c>
      <c r="K42" s="210">
        <v>385</v>
      </c>
      <c r="L42" s="210">
        <v>385</v>
      </c>
      <c r="M42" s="210">
        <v>385</v>
      </c>
      <c r="N42" s="210">
        <v>385</v>
      </c>
      <c r="O42" s="210">
        <v>385</v>
      </c>
      <c r="P42" s="210">
        <v>385</v>
      </c>
      <c r="Q42" s="16"/>
      <c r="R42" s="16"/>
      <c r="S42" s="16"/>
      <c r="T42" s="30"/>
      <c r="U42" s="30"/>
      <c r="V42" s="30"/>
      <c r="W42" s="30"/>
      <c r="X42" s="30"/>
      <c r="Y42" s="30"/>
      <c r="Z42" s="1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1" customHeight="1">
      <c r="A43" s="13"/>
      <c r="B43" s="39" t="s">
        <v>109</v>
      </c>
      <c r="C43" s="76" t="s">
        <v>485</v>
      </c>
      <c r="D43" s="38" t="s">
        <v>159</v>
      </c>
      <c r="E43" s="210">
        <v>300</v>
      </c>
      <c r="F43" s="210">
        <v>300</v>
      </c>
      <c r="G43" s="210">
        <v>300</v>
      </c>
      <c r="H43" s="210">
        <v>300</v>
      </c>
      <c r="I43" s="210">
        <v>300</v>
      </c>
      <c r="J43" s="210">
        <v>300</v>
      </c>
      <c r="K43" s="210">
        <v>300</v>
      </c>
      <c r="L43" s="210">
        <v>300</v>
      </c>
      <c r="M43" s="210">
        <v>300</v>
      </c>
      <c r="N43" s="210">
        <v>300</v>
      </c>
      <c r="O43" s="210">
        <v>300</v>
      </c>
      <c r="P43" s="210">
        <v>300</v>
      </c>
      <c r="Q43" s="16"/>
      <c r="R43" s="16"/>
      <c r="S43" s="16"/>
      <c r="T43" s="30"/>
      <c r="U43" s="30"/>
      <c r="V43" s="30"/>
      <c r="W43" s="30"/>
      <c r="X43" s="30"/>
      <c r="Y43" s="30"/>
      <c r="Z43" s="1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1" customHeight="1">
      <c r="A44" s="13"/>
      <c r="B44" s="39" t="s">
        <v>107</v>
      </c>
      <c r="C44" s="76" t="s">
        <v>536</v>
      </c>
      <c r="D44" s="38" t="s">
        <v>1251</v>
      </c>
      <c r="E44" s="210">
        <v>177</v>
      </c>
      <c r="F44" s="210">
        <v>177</v>
      </c>
      <c r="G44" s="210">
        <v>177</v>
      </c>
      <c r="H44" s="210">
        <v>179</v>
      </c>
      <c r="I44" s="210">
        <v>181</v>
      </c>
      <c r="J44" s="210">
        <v>181</v>
      </c>
      <c r="K44" s="210">
        <v>181</v>
      </c>
      <c r="L44" s="210">
        <v>185</v>
      </c>
      <c r="M44" s="210">
        <v>188</v>
      </c>
      <c r="N44" s="210">
        <v>188</v>
      </c>
      <c r="O44" s="210">
        <v>192</v>
      </c>
      <c r="P44" s="210">
        <v>192</v>
      </c>
      <c r="Q44" s="16"/>
      <c r="R44" s="16"/>
      <c r="S44" s="16"/>
      <c r="T44" s="30"/>
      <c r="U44" s="30"/>
      <c r="V44" s="30"/>
      <c r="W44" s="30"/>
      <c r="X44" s="30"/>
      <c r="Y44" s="30"/>
      <c r="Z44" s="1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1" customHeight="1">
      <c r="A45" s="13"/>
      <c r="B45" s="39" t="s">
        <v>47</v>
      </c>
      <c r="C45" s="76" t="s">
        <v>148</v>
      </c>
      <c r="D45" s="38" t="s">
        <v>164</v>
      </c>
      <c r="E45" s="210">
        <v>153</v>
      </c>
      <c r="F45" s="210">
        <v>153</v>
      </c>
      <c r="G45" s="210">
        <v>153</v>
      </c>
      <c r="H45" s="210">
        <v>153</v>
      </c>
      <c r="I45" s="210">
        <v>153</v>
      </c>
      <c r="J45" s="210">
        <v>153</v>
      </c>
      <c r="K45" s="210">
        <v>149</v>
      </c>
      <c r="L45" s="210">
        <v>149</v>
      </c>
      <c r="M45" s="210">
        <v>149</v>
      </c>
      <c r="N45" s="210">
        <v>156</v>
      </c>
      <c r="O45" s="210">
        <v>159</v>
      </c>
      <c r="P45" s="210">
        <v>163</v>
      </c>
      <c r="Q45" s="16"/>
      <c r="R45" s="16"/>
      <c r="S45" s="16"/>
      <c r="T45" s="30"/>
      <c r="U45" s="30"/>
      <c r="V45" s="30"/>
      <c r="W45" s="30"/>
      <c r="X45" s="30"/>
      <c r="Y45" s="30"/>
      <c r="Z45" s="1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8.5">
      <c r="A46" s="13"/>
      <c r="B46" s="39" t="s">
        <v>88</v>
      </c>
      <c r="C46" s="76" t="s">
        <v>486</v>
      </c>
      <c r="D46" s="38" t="s">
        <v>179</v>
      </c>
      <c r="E46" s="210">
        <v>120</v>
      </c>
      <c r="F46" s="210">
        <v>120</v>
      </c>
      <c r="G46" s="210">
        <v>120</v>
      </c>
      <c r="H46" s="210">
        <v>120</v>
      </c>
      <c r="I46" s="210">
        <v>120</v>
      </c>
      <c r="J46" s="210">
        <v>120</v>
      </c>
      <c r="K46" s="210">
        <v>120</v>
      </c>
      <c r="L46" s="210">
        <v>120</v>
      </c>
      <c r="M46" s="210">
        <v>120</v>
      </c>
      <c r="N46" s="210">
        <v>120</v>
      </c>
      <c r="O46" s="210">
        <v>120</v>
      </c>
      <c r="P46" s="210">
        <v>120</v>
      </c>
      <c r="Q46" s="16"/>
      <c r="R46" s="16"/>
      <c r="S46" s="16"/>
      <c r="T46" s="30"/>
      <c r="U46" s="30"/>
      <c r="V46" s="30"/>
      <c r="W46" s="30"/>
      <c r="X46" s="30"/>
      <c r="Y46" s="30"/>
      <c r="Z46" s="1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21" customHeight="1">
      <c r="A47" s="13"/>
      <c r="B47" s="39" t="s">
        <v>1247</v>
      </c>
      <c r="C47" s="76" t="s">
        <v>487</v>
      </c>
      <c r="D47" s="105" t="s">
        <v>851</v>
      </c>
      <c r="E47" s="210">
        <v>200</v>
      </c>
      <c r="F47" s="210">
        <v>200</v>
      </c>
      <c r="G47" s="210">
        <v>200</v>
      </c>
      <c r="H47" s="210">
        <v>200</v>
      </c>
      <c r="I47" s="210">
        <v>200</v>
      </c>
      <c r="J47" s="210">
        <v>200</v>
      </c>
      <c r="K47" s="210">
        <v>200</v>
      </c>
      <c r="L47" s="210">
        <v>200</v>
      </c>
      <c r="M47" s="210">
        <v>200</v>
      </c>
      <c r="N47" s="210">
        <v>200</v>
      </c>
      <c r="O47" s="210">
        <v>200</v>
      </c>
      <c r="P47" s="210">
        <v>200</v>
      </c>
      <c r="Q47" s="16"/>
      <c r="R47" s="16"/>
      <c r="S47" s="16"/>
      <c r="T47" s="30"/>
      <c r="U47" s="30"/>
      <c r="V47" s="30"/>
      <c r="W47" s="30"/>
      <c r="X47" s="30"/>
      <c r="Y47" s="30"/>
      <c r="Z47" s="1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1" customHeight="1">
      <c r="A48" s="13"/>
      <c r="B48" s="39" t="s">
        <v>274</v>
      </c>
      <c r="C48" s="76" t="s">
        <v>488</v>
      </c>
      <c r="D48" s="38" t="s">
        <v>1218</v>
      </c>
      <c r="E48" s="210">
        <v>375</v>
      </c>
      <c r="F48" s="210">
        <v>375</v>
      </c>
      <c r="G48" s="210">
        <v>375</v>
      </c>
      <c r="H48" s="210">
        <v>375</v>
      </c>
      <c r="I48" s="210">
        <v>375</v>
      </c>
      <c r="J48" s="210">
        <v>375</v>
      </c>
      <c r="K48" s="210">
        <v>375</v>
      </c>
      <c r="L48" s="210">
        <v>375</v>
      </c>
      <c r="M48" s="210">
        <v>375</v>
      </c>
      <c r="N48" s="210">
        <v>375</v>
      </c>
      <c r="O48" s="210">
        <v>375</v>
      </c>
      <c r="P48" s="210">
        <v>375</v>
      </c>
      <c r="Q48" s="16"/>
      <c r="R48" s="16"/>
      <c r="S48" s="16"/>
      <c r="T48" s="30"/>
      <c r="U48" s="30"/>
      <c r="V48" s="30"/>
      <c r="W48" s="30"/>
      <c r="X48" s="30"/>
      <c r="Y48" s="30"/>
      <c r="Z48" s="1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1" customHeight="1">
      <c r="A49" s="26" t="s">
        <v>1222</v>
      </c>
      <c r="B49" s="95"/>
      <c r="C49" s="76"/>
      <c r="D49" s="38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16"/>
      <c r="R49" s="16"/>
      <c r="S49" s="16"/>
      <c r="T49" s="30"/>
      <c r="U49" s="30"/>
      <c r="V49" s="30"/>
      <c r="W49" s="30"/>
      <c r="X49" s="30"/>
      <c r="Y49" s="30"/>
      <c r="Z49" s="17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1" customHeight="1">
      <c r="A50" s="13"/>
      <c r="B50" s="39" t="s">
        <v>128</v>
      </c>
      <c r="C50" s="76" t="s">
        <v>489</v>
      </c>
      <c r="D50" s="38" t="s">
        <v>183</v>
      </c>
      <c r="E50" s="210">
        <v>90</v>
      </c>
      <c r="F50" s="210">
        <v>90</v>
      </c>
      <c r="G50" s="210">
        <v>90</v>
      </c>
      <c r="H50" s="210">
        <v>90</v>
      </c>
      <c r="I50" s="210">
        <v>90</v>
      </c>
      <c r="J50" s="210">
        <v>90</v>
      </c>
      <c r="K50" s="210">
        <v>90</v>
      </c>
      <c r="L50" s="210">
        <v>90</v>
      </c>
      <c r="M50" s="210">
        <v>90</v>
      </c>
      <c r="N50" s="210">
        <v>90</v>
      </c>
      <c r="O50" s="210">
        <v>90</v>
      </c>
      <c r="P50" s="210">
        <v>100</v>
      </c>
      <c r="Q50" s="16"/>
      <c r="R50" s="16"/>
      <c r="S50" s="16"/>
      <c r="T50" s="30"/>
      <c r="U50" s="30"/>
      <c r="V50" s="30"/>
      <c r="W50" s="30"/>
      <c r="X50" s="30"/>
      <c r="Y50" s="30"/>
      <c r="Z50" s="17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34.5" customHeight="1">
      <c r="A51" s="13"/>
      <c r="B51" s="39" t="s">
        <v>129</v>
      </c>
      <c r="C51" s="76" t="s">
        <v>1224</v>
      </c>
      <c r="D51" s="38" t="s">
        <v>1219</v>
      </c>
      <c r="E51" s="210">
        <v>310</v>
      </c>
      <c r="F51" s="210">
        <v>310</v>
      </c>
      <c r="G51" s="210">
        <v>310</v>
      </c>
      <c r="H51" s="210">
        <v>310</v>
      </c>
      <c r="I51" s="210">
        <v>310</v>
      </c>
      <c r="J51" s="210">
        <v>310</v>
      </c>
      <c r="K51" s="210">
        <v>310</v>
      </c>
      <c r="L51" s="210">
        <v>310</v>
      </c>
      <c r="M51" s="210">
        <v>310</v>
      </c>
      <c r="N51" s="210">
        <v>310</v>
      </c>
      <c r="O51" s="210">
        <v>350</v>
      </c>
      <c r="P51" s="210">
        <v>350</v>
      </c>
      <c r="Q51" s="16"/>
      <c r="R51" s="16"/>
      <c r="S51" s="16"/>
      <c r="T51" s="30"/>
      <c r="U51" s="30"/>
      <c r="V51" s="30"/>
      <c r="W51" s="30"/>
      <c r="X51" s="30"/>
      <c r="Y51" s="30"/>
      <c r="Z51" s="17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1" customHeight="1">
      <c r="A52" s="13"/>
      <c r="B52" s="39" t="s">
        <v>47</v>
      </c>
      <c r="C52" s="76" t="s">
        <v>1225</v>
      </c>
      <c r="D52" s="38" t="s">
        <v>689</v>
      </c>
      <c r="E52" s="210">
        <v>60</v>
      </c>
      <c r="F52" s="210">
        <v>60</v>
      </c>
      <c r="G52" s="210">
        <v>60</v>
      </c>
      <c r="H52" s="210">
        <v>60</v>
      </c>
      <c r="I52" s="210">
        <v>60</v>
      </c>
      <c r="J52" s="210">
        <v>60</v>
      </c>
      <c r="K52" s="210">
        <v>60</v>
      </c>
      <c r="L52" s="210">
        <v>60</v>
      </c>
      <c r="M52" s="210">
        <v>60</v>
      </c>
      <c r="N52" s="210">
        <v>60</v>
      </c>
      <c r="O52" s="210">
        <v>60</v>
      </c>
      <c r="P52" s="210">
        <v>60</v>
      </c>
      <c r="Q52" s="16"/>
      <c r="R52" s="16"/>
      <c r="S52" s="16"/>
      <c r="T52" s="30"/>
      <c r="U52" s="30"/>
      <c r="V52" s="30"/>
      <c r="W52" s="30"/>
      <c r="X52" s="30"/>
      <c r="Y52" s="30"/>
      <c r="Z52" s="1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1" customHeight="1">
      <c r="A53" s="13"/>
      <c r="B53" s="39" t="s">
        <v>490</v>
      </c>
      <c r="C53" s="76" t="s">
        <v>491</v>
      </c>
      <c r="D53" s="38" t="s">
        <v>1221</v>
      </c>
      <c r="E53" s="210">
        <v>300</v>
      </c>
      <c r="F53" s="210">
        <v>300</v>
      </c>
      <c r="G53" s="210">
        <v>300</v>
      </c>
      <c r="H53" s="210">
        <v>300</v>
      </c>
      <c r="I53" s="210">
        <v>300</v>
      </c>
      <c r="J53" s="210">
        <v>300</v>
      </c>
      <c r="K53" s="210">
        <v>300</v>
      </c>
      <c r="L53" s="210">
        <v>300</v>
      </c>
      <c r="M53" s="210">
        <v>300</v>
      </c>
      <c r="N53" s="210">
        <v>300</v>
      </c>
      <c r="O53" s="210">
        <v>300</v>
      </c>
      <c r="P53" s="210">
        <v>300</v>
      </c>
      <c r="Q53" s="16"/>
      <c r="R53" s="16"/>
      <c r="S53" s="16"/>
      <c r="T53" s="30"/>
      <c r="U53" s="30"/>
      <c r="V53" s="30"/>
      <c r="W53" s="30"/>
      <c r="X53" s="30"/>
      <c r="Y53" s="30"/>
      <c r="Z53" s="17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1" customHeight="1">
      <c r="A54" s="13"/>
      <c r="B54" s="39" t="s">
        <v>134</v>
      </c>
      <c r="C54" s="76" t="s">
        <v>1226</v>
      </c>
      <c r="D54" s="38" t="s">
        <v>1103</v>
      </c>
      <c r="E54" s="210">
        <v>1600</v>
      </c>
      <c r="F54" s="210">
        <v>1600</v>
      </c>
      <c r="G54" s="210">
        <v>1600</v>
      </c>
      <c r="H54" s="210">
        <v>1600</v>
      </c>
      <c r="I54" s="210">
        <v>1600</v>
      </c>
      <c r="J54" s="210">
        <v>1600</v>
      </c>
      <c r="K54" s="210">
        <v>1600</v>
      </c>
      <c r="L54" s="210">
        <v>1600</v>
      </c>
      <c r="M54" s="210">
        <v>1600</v>
      </c>
      <c r="N54" s="210">
        <v>1600</v>
      </c>
      <c r="O54" s="210">
        <v>1600</v>
      </c>
      <c r="P54" s="210">
        <v>1600</v>
      </c>
      <c r="Q54" s="16"/>
      <c r="R54" s="16"/>
      <c r="S54" s="16"/>
      <c r="T54" s="30"/>
      <c r="U54" s="30"/>
      <c r="V54" s="30"/>
      <c r="W54" s="30"/>
      <c r="X54" s="30"/>
      <c r="Y54" s="30"/>
      <c r="Z54" s="17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1" customHeight="1">
      <c r="A55" s="13"/>
      <c r="B55" s="39" t="s">
        <v>47</v>
      </c>
      <c r="C55" s="76" t="s">
        <v>1227</v>
      </c>
      <c r="D55" s="38" t="s">
        <v>1220</v>
      </c>
      <c r="E55" s="210">
        <v>10</v>
      </c>
      <c r="F55" s="210">
        <v>10</v>
      </c>
      <c r="G55" s="210">
        <v>10</v>
      </c>
      <c r="H55" s="210">
        <v>10</v>
      </c>
      <c r="I55" s="210">
        <v>10</v>
      </c>
      <c r="J55" s="210">
        <v>10</v>
      </c>
      <c r="K55" s="210">
        <v>10</v>
      </c>
      <c r="L55" s="210">
        <v>10</v>
      </c>
      <c r="M55" s="210">
        <v>10</v>
      </c>
      <c r="N55" s="210">
        <v>10</v>
      </c>
      <c r="O55" s="210">
        <v>10</v>
      </c>
      <c r="P55" s="210">
        <v>10</v>
      </c>
      <c r="Q55" s="16"/>
      <c r="R55" s="16"/>
      <c r="S55" s="16"/>
      <c r="T55" s="30"/>
      <c r="U55" s="30"/>
      <c r="V55" s="30"/>
      <c r="W55" s="30"/>
      <c r="X55" s="30"/>
      <c r="Y55" s="30"/>
      <c r="Z55" s="1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21" customHeight="1">
      <c r="A56" s="26" t="s">
        <v>163</v>
      </c>
      <c r="B56" s="95"/>
      <c r="C56" s="76"/>
      <c r="D56" s="38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16"/>
      <c r="R56" s="16"/>
      <c r="S56" s="16"/>
      <c r="T56" s="30"/>
      <c r="U56" s="30"/>
      <c r="V56" s="30"/>
      <c r="W56" s="30"/>
      <c r="X56" s="30"/>
      <c r="Y56" s="30"/>
      <c r="Z56" s="17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21" customHeight="1">
      <c r="A57" s="13"/>
      <c r="B57" s="39" t="s">
        <v>176</v>
      </c>
      <c r="C57" s="76" t="s">
        <v>1248</v>
      </c>
      <c r="D57" s="38" t="s">
        <v>853</v>
      </c>
      <c r="E57" s="210">
        <v>8100</v>
      </c>
      <c r="F57" s="210">
        <v>8100</v>
      </c>
      <c r="G57" s="210">
        <v>8100</v>
      </c>
      <c r="H57" s="210">
        <v>8100</v>
      </c>
      <c r="I57" s="210">
        <v>8100</v>
      </c>
      <c r="J57" s="210">
        <v>8100</v>
      </c>
      <c r="K57" s="210">
        <v>8100</v>
      </c>
      <c r="L57" s="210">
        <v>8100</v>
      </c>
      <c r="M57" s="210">
        <v>8100</v>
      </c>
      <c r="N57" s="210">
        <v>8100</v>
      </c>
      <c r="O57" s="210">
        <v>8100</v>
      </c>
      <c r="P57" s="210">
        <v>8100</v>
      </c>
      <c r="Q57" s="16"/>
      <c r="R57" s="16"/>
      <c r="S57" s="16"/>
      <c r="T57" s="30"/>
      <c r="U57" s="30"/>
      <c r="V57" s="30"/>
      <c r="W57" s="30"/>
      <c r="X57" s="30"/>
      <c r="Y57" s="30"/>
      <c r="Z57" s="17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21" customHeight="1">
      <c r="A58" s="26"/>
      <c r="B58" s="39" t="s">
        <v>855</v>
      </c>
      <c r="C58" s="76" t="s">
        <v>150</v>
      </c>
      <c r="D58" s="38" t="s">
        <v>853</v>
      </c>
      <c r="E58" s="210">
        <v>345</v>
      </c>
      <c r="F58" s="210">
        <v>345</v>
      </c>
      <c r="G58" s="210">
        <v>345</v>
      </c>
      <c r="H58" s="210">
        <v>345</v>
      </c>
      <c r="I58" s="210">
        <v>345</v>
      </c>
      <c r="J58" s="210">
        <v>345</v>
      </c>
      <c r="K58" s="210">
        <v>345</v>
      </c>
      <c r="L58" s="210">
        <v>345</v>
      </c>
      <c r="M58" s="210">
        <v>345</v>
      </c>
      <c r="N58" s="210">
        <v>345</v>
      </c>
      <c r="O58" s="210">
        <v>345</v>
      </c>
      <c r="P58" s="210">
        <v>345</v>
      </c>
      <c r="Q58" s="16"/>
      <c r="R58" s="16"/>
      <c r="S58" s="16"/>
      <c r="T58" s="30"/>
      <c r="U58" s="30"/>
      <c r="V58" s="30"/>
      <c r="W58" s="30"/>
      <c r="X58" s="30"/>
      <c r="Y58" s="30"/>
      <c r="Z58" s="17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21" customHeight="1">
      <c r="A59" s="13"/>
      <c r="B59" s="39" t="s">
        <v>132</v>
      </c>
      <c r="C59" s="76" t="s">
        <v>1249</v>
      </c>
      <c r="D59" s="38" t="s">
        <v>183</v>
      </c>
      <c r="E59" s="210">
        <v>11400</v>
      </c>
      <c r="F59" s="210">
        <v>11400</v>
      </c>
      <c r="G59" s="210">
        <v>11400</v>
      </c>
      <c r="H59" s="210">
        <v>11400</v>
      </c>
      <c r="I59" s="210">
        <v>11400</v>
      </c>
      <c r="J59" s="210">
        <v>11400</v>
      </c>
      <c r="K59" s="210">
        <v>11400</v>
      </c>
      <c r="L59" s="210">
        <v>11400</v>
      </c>
      <c r="M59" s="210">
        <v>11400</v>
      </c>
      <c r="N59" s="210">
        <v>11400</v>
      </c>
      <c r="O59" s="210">
        <v>11400</v>
      </c>
      <c r="P59" s="210">
        <v>11400</v>
      </c>
      <c r="Q59" s="16"/>
      <c r="R59" s="16"/>
      <c r="S59" s="16"/>
      <c r="T59" s="30"/>
      <c r="U59" s="30"/>
      <c r="V59" s="30"/>
      <c r="W59" s="30"/>
      <c r="X59" s="30"/>
      <c r="Y59" s="30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1" customHeight="1">
      <c r="A60" s="26"/>
      <c r="B60" s="39" t="s">
        <v>47</v>
      </c>
      <c r="C60" s="76" t="s">
        <v>1250</v>
      </c>
      <c r="D60" s="38" t="s">
        <v>183</v>
      </c>
      <c r="E60" s="210">
        <v>2370</v>
      </c>
      <c r="F60" s="210">
        <v>2370</v>
      </c>
      <c r="G60" s="210">
        <v>2370</v>
      </c>
      <c r="H60" s="210">
        <v>2370</v>
      </c>
      <c r="I60" s="210">
        <v>2370</v>
      </c>
      <c r="J60" s="210">
        <v>2370</v>
      </c>
      <c r="K60" s="210">
        <v>2370</v>
      </c>
      <c r="L60" s="210">
        <v>2370</v>
      </c>
      <c r="M60" s="210">
        <v>2370</v>
      </c>
      <c r="N60" s="210">
        <v>2370</v>
      </c>
      <c r="O60" s="210">
        <v>2370</v>
      </c>
      <c r="P60" s="210">
        <v>2370</v>
      </c>
      <c r="Q60" s="16"/>
      <c r="R60" s="16"/>
      <c r="S60" s="16"/>
      <c r="T60" s="30"/>
      <c r="U60" s="30"/>
      <c r="V60" s="30"/>
      <c r="W60" s="30"/>
      <c r="X60" s="30"/>
      <c r="Y60" s="30"/>
      <c r="Z60" s="17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17" ht="14.25">
      <c r="A61" s="40"/>
      <c r="B61" s="92"/>
      <c r="C61" s="79"/>
      <c r="D61" s="41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5"/>
    </row>
    <row r="62" spans="1:16" ht="14.25">
      <c r="A62" s="18"/>
      <c r="B62" s="63"/>
      <c r="C62" s="83"/>
      <c r="D62" s="16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</row>
    <row r="79" spans="1:4" ht="14.25">
      <c r="A79" s="18"/>
      <c r="B79" s="63"/>
      <c r="C79" s="83"/>
      <c r="D79" s="16"/>
    </row>
    <row r="80" spans="1:4" ht="14.25">
      <c r="A80" s="18"/>
      <c r="B80" s="63"/>
      <c r="C80" s="83"/>
      <c r="D80" s="16"/>
    </row>
    <row r="81" spans="1:4" ht="14.25">
      <c r="A81" s="18"/>
      <c r="B81" s="63"/>
      <c r="C81" s="83"/>
      <c r="D81" s="16"/>
    </row>
    <row r="82" spans="1:4" ht="14.25">
      <c r="A82" s="12"/>
      <c r="B82" s="165"/>
      <c r="C82" s="83"/>
      <c r="D82" s="16"/>
    </row>
    <row r="83" spans="1:4" ht="14.25">
      <c r="A83" s="5"/>
      <c r="B83" s="63"/>
      <c r="C83" s="83"/>
      <c r="D83" s="16"/>
    </row>
    <row r="84" spans="1:4" ht="14.25">
      <c r="A84" s="18"/>
      <c r="B84" s="63"/>
      <c r="C84" s="83"/>
      <c r="D84" s="16"/>
    </row>
    <row r="85" spans="1:4" ht="14.25">
      <c r="A85" s="5"/>
      <c r="B85" s="70"/>
      <c r="C85" s="85"/>
      <c r="D85" s="22"/>
    </row>
    <row r="86" spans="1:4" ht="14.25">
      <c r="A86" s="12"/>
      <c r="B86" s="165"/>
      <c r="C86" s="85"/>
      <c r="D86" s="22"/>
    </row>
    <row r="87" spans="1:4" ht="14.25">
      <c r="A87" s="12"/>
      <c r="B87" s="165"/>
      <c r="C87" s="83"/>
      <c r="D87" s="16"/>
    </row>
    <row r="88" spans="1:4" ht="14.25">
      <c r="A88" s="5"/>
      <c r="B88" s="63"/>
      <c r="C88" s="83"/>
      <c r="D88" s="16"/>
    </row>
    <row r="89" spans="1:4" ht="14.25">
      <c r="A89" s="12"/>
      <c r="B89" s="63"/>
      <c r="C89" s="87"/>
      <c r="D89" s="16"/>
    </row>
    <row r="90" spans="1:4" ht="14.25">
      <c r="A90" s="5"/>
      <c r="B90" s="63"/>
      <c r="C90" s="83"/>
      <c r="D90" s="16"/>
    </row>
    <row r="91" spans="1:4" ht="14.25">
      <c r="A91" s="18"/>
      <c r="B91" s="88"/>
      <c r="C91" s="85"/>
      <c r="D91" s="22"/>
    </row>
    <row r="92" spans="1:4" ht="14.25">
      <c r="A92" s="12"/>
      <c r="B92" s="86"/>
      <c r="C92" s="83"/>
      <c r="D92" s="16"/>
    </row>
    <row r="93" spans="1:4" ht="14.25">
      <c r="A93" s="12"/>
      <c r="B93" s="63"/>
      <c r="C93" s="83"/>
      <c r="D93" s="16"/>
    </row>
    <row r="94" spans="1:4" ht="14.25">
      <c r="A94" s="12"/>
      <c r="B94" s="63"/>
      <c r="C94" s="83"/>
      <c r="D94" s="16"/>
    </row>
    <row r="95" spans="1:4" ht="14.25">
      <c r="A95" s="18"/>
      <c r="B95" s="63"/>
      <c r="C95" s="83"/>
      <c r="D95" s="16"/>
    </row>
    <row r="96" spans="1:4" ht="14.25">
      <c r="A96" s="12"/>
      <c r="B96" s="165"/>
      <c r="C96" s="83"/>
      <c r="D96" s="16"/>
    </row>
    <row r="97" spans="1:4" ht="14.25">
      <c r="A97" s="18"/>
      <c r="B97" s="63"/>
      <c r="C97" s="83"/>
      <c r="D97" s="16"/>
    </row>
    <row r="98" spans="1:4" ht="14.25">
      <c r="A98" s="18"/>
      <c r="B98" s="63"/>
      <c r="C98" s="83"/>
      <c r="D98" s="16"/>
    </row>
    <row r="99" spans="1:4" ht="14.25">
      <c r="A99" s="12"/>
      <c r="B99" s="165"/>
      <c r="C99" s="83"/>
      <c r="D99" s="16"/>
    </row>
    <row r="100" spans="1:4" ht="14.25">
      <c r="A100" s="18"/>
      <c r="B100" s="63"/>
      <c r="C100" s="83"/>
      <c r="D100" s="16"/>
    </row>
    <row r="101" spans="1:4" ht="14.25">
      <c r="A101" s="12"/>
      <c r="B101" s="63"/>
      <c r="C101" s="83"/>
      <c r="D101" s="16"/>
    </row>
    <row r="102" spans="1:4" ht="14.25">
      <c r="A102" s="18"/>
      <c r="B102" s="63"/>
      <c r="C102" s="83"/>
      <c r="D102" s="16"/>
    </row>
    <row r="103" spans="1:4" ht="14.25">
      <c r="A103" s="12"/>
      <c r="B103" s="63"/>
      <c r="C103" s="83"/>
      <c r="D103" s="16"/>
    </row>
    <row r="104" spans="1:4" ht="14.25">
      <c r="A104" s="12"/>
      <c r="B104" s="63"/>
      <c r="C104" s="83"/>
      <c r="D104" s="16"/>
    </row>
    <row r="105" spans="1:4" ht="14.25">
      <c r="A105" s="18"/>
      <c r="B105" s="63"/>
      <c r="C105" s="83"/>
      <c r="D105" s="16"/>
    </row>
    <row r="106" spans="1:4" ht="14.25">
      <c r="A106" s="5"/>
      <c r="B106" s="70"/>
      <c r="C106" s="83"/>
      <c r="D106" s="16"/>
    </row>
    <row r="107" spans="1:4" ht="14.25">
      <c r="A107" s="12"/>
      <c r="B107" s="86"/>
      <c r="C107" s="85"/>
      <c r="D107" s="22"/>
    </row>
    <row r="108" spans="1:4" ht="14.25">
      <c r="A108" s="12"/>
      <c r="B108" s="165"/>
      <c r="C108" s="83"/>
      <c r="D108" s="16"/>
    </row>
    <row r="109" spans="1:4" ht="14.25">
      <c r="A109" s="18"/>
      <c r="B109" s="63"/>
      <c r="C109" s="83"/>
      <c r="D109" s="16"/>
    </row>
    <row r="110" spans="1:4" ht="14.25">
      <c r="A110" s="12"/>
      <c r="B110" s="63"/>
      <c r="C110" s="83"/>
      <c r="D110" s="16"/>
    </row>
    <row r="111" spans="1:4" ht="14.25">
      <c r="A111" s="18"/>
      <c r="B111" s="63"/>
      <c r="C111" s="83"/>
      <c r="D111" s="16"/>
    </row>
    <row r="112" spans="1:4" ht="14.25">
      <c r="A112" s="12"/>
      <c r="B112" s="165"/>
      <c r="C112" s="83"/>
      <c r="D112" s="16"/>
    </row>
    <row r="113" spans="1:4" ht="14.25">
      <c r="A113" s="18"/>
      <c r="B113" s="63"/>
      <c r="C113" s="83"/>
      <c r="D113" s="16"/>
    </row>
    <row r="114" spans="1:4" ht="14.25">
      <c r="A114" s="18"/>
      <c r="B114" s="63"/>
      <c r="C114" s="83"/>
      <c r="D114" s="16"/>
    </row>
    <row r="115" spans="1:4" ht="14.25">
      <c r="A115" s="18"/>
      <c r="B115" s="63"/>
      <c r="C115" s="83"/>
      <c r="D115" s="16"/>
    </row>
    <row r="116" spans="1:4" ht="14.25">
      <c r="A116" s="18"/>
      <c r="B116" s="63"/>
      <c r="C116" s="83"/>
      <c r="D116" s="16"/>
    </row>
    <row r="117" spans="1:4" ht="14.25">
      <c r="A117" s="18"/>
      <c r="B117" s="63"/>
      <c r="C117" s="83"/>
      <c r="D117" s="16"/>
    </row>
    <row r="118" spans="1:4" ht="14.25">
      <c r="A118" s="18"/>
      <c r="B118" s="63"/>
      <c r="C118" s="83"/>
      <c r="D118" s="16"/>
    </row>
    <row r="119" spans="1:4" ht="14.25">
      <c r="A119" s="12"/>
      <c r="B119" s="86"/>
      <c r="C119" s="85"/>
      <c r="D119" s="22"/>
    </row>
    <row r="120" spans="1:4" ht="14.25">
      <c r="A120" s="5"/>
      <c r="B120" s="63"/>
      <c r="C120" s="85"/>
      <c r="D120" s="16"/>
    </row>
    <row r="121" spans="1:4" ht="14.25">
      <c r="A121" s="18"/>
      <c r="B121" s="63"/>
      <c r="C121" s="83"/>
      <c r="D121" s="16"/>
    </row>
    <row r="122" spans="1:4" ht="14.25">
      <c r="A122" s="18"/>
      <c r="B122" s="63"/>
      <c r="C122" s="83"/>
      <c r="D122" s="16"/>
    </row>
    <row r="123" spans="1:4" ht="14.25">
      <c r="A123" s="18"/>
      <c r="B123" s="63"/>
      <c r="C123" s="83"/>
      <c r="D123" s="16"/>
    </row>
    <row r="124" spans="1:4" ht="14.25">
      <c r="A124" s="18"/>
      <c r="B124" s="63"/>
      <c r="C124" s="83"/>
      <c r="D124" s="16"/>
    </row>
    <row r="125" spans="1:4" ht="14.25">
      <c r="A125" s="12"/>
      <c r="B125" s="86"/>
      <c r="C125" s="83"/>
      <c r="D125" s="16"/>
    </row>
    <row r="126" spans="1:4" ht="14.25">
      <c r="A126" s="18"/>
      <c r="B126" s="89"/>
      <c r="C126" s="83"/>
      <c r="D126" s="16"/>
    </row>
  </sheetData>
  <sheetProtection/>
  <mergeCells count="21">
    <mergeCell ref="E62:P62"/>
    <mergeCell ref="J4:J5"/>
    <mergeCell ref="I4:I5"/>
    <mergeCell ref="H4:H5"/>
    <mergeCell ref="G4:G5"/>
    <mergeCell ref="O4:O5"/>
    <mergeCell ref="M4:M5"/>
    <mergeCell ref="U4:W4"/>
    <mergeCell ref="S4:S5"/>
    <mergeCell ref="T4:T5"/>
    <mergeCell ref="K4:K5"/>
    <mergeCell ref="P4:P5"/>
    <mergeCell ref="L4:L5"/>
    <mergeCell ref="Q4:R5"/>
    <mergeCell ref="N4:N5"/>
    <mergeCell ref="A2:P2"/>
    <mergeCell ref="E4:E5"/>
    <mergeCell ref="A4:B5"/>
    <mergeCell ref="C4:C5"/>
    <mergeCell ref="D4:D5"/>
    <mergeCell ref="F4:F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2014-04-03T06:53:31Z</cp:lastPrinted>
  <dcterms:created xsi:type="dcterms:W3CDTF">1998-04-01T01:31:21Z</dcterms:created>
  <dcterms:modified xsi:type="dcterms:W3CDTF">2014-06-25T06:14:59Z</dcterms:modified>
  <cp:category/>
  <cp:version/>
  <cp:contentType/>
  <cp:contentStatus/>
</cp:coreProperties>
</file>