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56" sheetId="1" r:id="rId1"/>
  </sheets>
  <definedNames/>
  <calcPr fullCalcOnLoad="1"/>
</workbook>
</file>

<file path=xl/sharedStrings.xml><?xml version="1.0" encoding="utf-8"?>
<sst xmlns="http://schemas.openxmlformats.org/spreadsheetml/2006/main" count="280" uniqueCount="118">
  <si>
    <t>区分</t>
  </si>
  <si>
    <t>課所数</t>
  </si>
  <si>
    <t>総数</t>
  </si>
  <si>
    <t>計</t>
  </si>
  <si>
    <t>事務</t>
  </si>
  <si>
    <t>技術</t>
  </si>
  <si>
    <t>警察官</t>
  </si>
  <si>
    <t>知事部局</t>
  </si>
  <si>
    <t>総務部</t>
  </si>
  <si>
    <t>国体準備局</t>
  </si>
  <si>
    <t>企画開発部</t>
  </si>
  <si>
    <t>厚生部</t>
  </si>
  <si>
    <t>商工労働部</t>
  </si>
  <si>
    <t>農林水産部</t>
  </si>
  <si>
    <t>競馬事業局</t>
  </si>
  <si>
    <t>土木部</t>
  </si>
  <si>
    <t>保健所</t>
  </si>
  <si>
    <t>土木事務所</t>
  </si>
  <si>
    <t>総務部関係</t>
  </si>
  <si>
    <t>県民生活局関係</t>
  </si>
  <si>
    <t>厚生部関係</t>
  </si>
  <si>
    <t>環境部関係</t>
  </si>
  <si>
    <t>商工労働部関係</t>
  </si>
  <si>
    <t>農林水産部関係</t>
  </si>
  <si>
    <t>土木部関係</t>
  </si>
  <si>
    <t>企業局</t>
  </si>
  <si>
    <t>県立病院</t>
  </si>
  <si>
    <t>議会事務局</t>
  </si>
  <si>
    <t>選挙管理委員会事務局</t>
  </si>
  <si>
    <t>監査委員事務局</t>
  </si>
  <si>
    <t>海区漁業調整委員会</t>
  </si>
  <si>
    <t>農業短期大学</t>
  </si>
  <si>
    <t>教育委員会事務局</t>
  </si>
  <si>
    <t>警察職員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</si>
  <si>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</si>
  <si>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</si>
  <si>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</si>
  <si>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</si>
  <si>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</si>
  <si>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</si>
  <si>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</si>
  <si>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江沼郡</t>
  </si>
  <si>
    <t>能美郡</t>
  </si>
  <si>
    <t>石川郡</t>
  </si>
  <si>
    <t>河北郡</t>
  </si>
  <si>
    <t>羽咋郡</t>
  </si>
  <si>
    <t>鹿島郡</t>
  </si>
  <si>
    <t>選挙名</t>
  </si>
  <si>
    <t>男</t>
  </si>
  <si>
    <t>女</t>
  </si>
  <si>
    <t>投票者数</t>
  </si>
  <si>
    <t>投票率</t>
  </si>
  <si>
    <t>衆議院議員</t>
  </si>
  <si>
    <t>知事</t>
  </si>
  <si>
    <t>県議会議員</t>
  </si>
  <si>
    <t>自民</t>
  </si>
  <si>
    <t>社会</t>
  </si>
  <si>
    <t>公明</t>
  </si>
  <si>
    <t>民社</t>
  </si>
  <si>
    <t>共産</t>
  </si>
  <si>
    <t>サラ新</t>
  </si>
  <si>
    <t>市郡別</t>
  </si>
  <si>
    <t>市計</t>
  </si>
  <si>
    <t>郡計</t>
  </si>
  <si>
    <t>自ク</t>
  </si>
  <si>
    <t>公務員及び選挙　257</t>
  </si>
  <si>
    <t>社民</t>
  </si>
  <si>
    <t>福祉</t>
  </si>
  <si>
    <t>昭和59年</t>
  </si>
  <si>
    <t>昭和60年</t>
  </si>
  <si>
    <t>教育委員会の所管する学校</t>
  </si>
  <si>
    <t>-</t>
  </si>
  <si>
    <t>一般職員</t>
  </si>
  <si>
    <t>256　公務員及び選挙</t>
  </si>
  <si>
    <t>　資料　石川県人事課、石川県教育委員会庶務課、石川県警察本部警務課調</t>
  </si>
  <si>
    <t>技能労務等</t>
  </si>
  <si>
    <t>　資料　石川県統計情報課「市町村勢要覧」による。</t>
  </si>
  <si>
    <t>教員</t>
  </si>
  <si>
    <r>
      <t>総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数</t>
    </r>
  </si>
  <si>
    <t>本　　庁</t>
  </si>
  <si>
    <t>環境部</t>
  </si>
  <si>
    <t>出納課</t>
  </si>
  <si>
    <t>地方労働委員会事務局</t>
  </si>
  <si>
    <t>出　　先</t>
  </si>
  <si>
    <t>県事務所</t>
  </si>
  <si>
    <t>人事委員会事務局</t>
  </si>
  <si>
    <t>教育委員会の所管する学校以外の教育機関等</t>
  </si>
  <si>
    <t>松任市</t>
  </si>
  <si>
    <t>鳳至郡</t>
  </si>
  <si>
    <t>珠洲郡</t>
  </si>
  <si>
    <t>総　　　数</t>
  </si>
  <si>
    <t>区　　　分</t>
  </si>
  <si>
    <t>一 般 行 政 職</t>
  </si>
  <si>
    <t>そ の 他 の 職</t>
  </si>
  <si>
    <t>　注　県議会議員選挙における「選挙当日有権者数」には、無投票の選挙区に係るものを(　)外書とし、投票率の計算から除いた。</t>
  </si>
  <si>
    <t>　資料　石川県選挙管理委員会調</t>
  </si>
  <si>
    <t>(1)　当日有権者、投票者数及び投票率</t>
  </si>
  <si>
    <t>選挙執行　　　年 月 日</t>
  </si>
  <si>
    <t>選挙当日有権者数</t>
  </si>
  <si>
    <t>参議院議員(比例代表区)</t>
  </si>
  <si>
    <t>参議院議員(選　挙　区)</t>
  </si>
  <si>
    <t>昭和58．2．6</t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</si>
  <si>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58．4．10</t>
    </r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</si>
  <si>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58．6．26</t>
    </r>
  </si>
  <si>
    <r>
      <rPr>
        <sz val="11"/>
        <color indexed="9"/>
        <rFont val="ＭＳ 明朝"/>
        <family val="1"/>
      </rPr>
      <t>昭和</t>
    </r>
    <r>
      <rPr>
        <sz val="11"/>
        <rFont val="ＭＳ 明朝"/>
        <family val="1"/>
      </rPr>
      <t>58．12．18</t>
    </r>
  </si>
  <si>
    <t>(2)　党　派　別　得　票　数</t>
  </si>
  <si>
    <t>選挙執行　　　　年 月 日</t>
  </si>
  <si>
    <t>諸派</t>
  </si>
  <si>
    <t>無所属</t>
  </si>
  <si>
    <t>－</t>
  </si>
  <si>
    <r>
      <t>その他　出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先　機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関</t>
    </r>
  </si>
  <si>
    <t>県民生活局</t>
  </si>
  <si>
    <t>　注　「その他出先機関」中、「総務部関係」では県事務所、「厚生部関係」では保健所、「土木部関係」では土木事務所を除く。</t>
  </si>
  <si>
    <t>18　　公　務　員　及　び　選　挙</t>
  </si>
  <si>
    <r>
      <t>114　　県　　の　　職　　員　(</t>
    </r>
    <r>
      <rPr>
        <b/>
        <sz val="12"/>
        <rFont val="ＭＳ 明朝"/>
        <family val="1"/>
      </rPr>
      <t>昭和61.4.1現在</t>
    </r>
    <r>
      <rPr>
        <b/>
        <sz val="14"/>
        <rFont val="ＭＳ 明朝"/>
        <family val="1"/>
      </rPr>
      <t>)</t>
    </r>
  </si>
  <si>
    <r>
      <t>115　　市　町　村　の　職　員　(</t>
    </r>
    <r>
      <rPr>
        <b/>
        <sz val="12"/>
        <rFont val="ＭＳ 明朝"/>
        <family val="1"/>
      </rPr>
      <t>昭和60.4.1</t>
    </r>
    <r>
      <rPr>
        <b/>
        <sz val="14"/>
        <rFont val="ＭＳ 明朝"/>
        <family val="1"/>
      </rPr>
      <t>)</t>
    </r>
  </si>
  <si>
    <r>
      <t>116　　主　要　選　挙　投　票　状　況　(</t>
    </r>
    <r>
      <rPr>
        <b/>
        <sz val="12"/>
        <rFont val="ＭＳ 明朝"/>
        <family val="1"/>
      </rPr>
      <t>昭和56～60年度</t>
    </r>
    <r>
      <rPr>
        <b/>
        <sz val="14"/>
        <rFont val="ＭＳ 明朝"/>
        <family val="1"/>
      </rPr>
      <t>)</t>
    </r>
  </si>
  <si>
    <r>
      <t>117　　選 挙 人 名 簿 登 録 者 数 (</t>
    </r>
    <r>
      <rPr>
        <b/>
        <sz val="12"/>
        <rFont val="ＭＳ 明朝"/>
        <family val="1"/>
      </rPr>
      <t>各年9月2日現在</t>
    </r>
    <r>
      <rPr>
        <b/>
        <sz val="14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</si>
</sst>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0_);[Red]\(0.00\)"/>
    <numFmt numFmtId="179" formatCode="##,##0;\-##,##0"/>
    <numFmt numFmtId="180" formatCode="\(###,##0\)"/>
    <numFmt numFmtId="181" formatCode="##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color indexed="9"/>
      <name val="ＭＳ 明朝"/>
      <family val="1"/>
    </font>
    <font>
      <b/>
      <sz val="12"/>
      <name val="ＭＳ ゴシック"/>
      <family val="3"/>
    </font>
    <font>
      <sz val="11"/>
      <color indexed="9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3" fillId="0" borderId="17" xfId="0" applyFont="1" applyBorder="1" applyAlignment="1">
      <alignment horizontal="distributed" vertical="center"/>
    </xf>
    <xf numFmtId="181" fontId="3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" fillId="0" borderId="18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37" fontId="2" fillId="0" borderId="17" xfId="0" applyNumberFormat="1" applyFont="1" applyBorder="1" applyAlignment="1">
      <alignment horizontal="right" vertical="center"/>
    </xf>
    <xf numFmtId="37" fontId="2" fillId="0" borderId="0" xfId="0" applyNumberFormat="1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7" fontId="6" fillId="0" borderId="17" xfId="0" applyNumberFormat="1" applyFont="1" applyFill="1" applyBorder="1" applyAlignment="1">
      <alignment horizontal="right" vertical="center"/>
    </xf>
    <xf numFmtId="37" fontId="6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/>
    </xf>
    <xf numFmtId="38" fontId="6" fillId="0" borderId="0" xfId="0" applyNumberFormat="1" applyFont="1" applyFill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179" fontId="6" fillId="0" borderId="17" xfId="0" applyNumberFormat="1" applyFont="1" applyFill="1" applyBorder="1" applyAlignment="1">
      <alignment horizontal="right" vertical="center"/>
    </xf>
    <xf numFmtId="179" fontId="6" fillId="0" borderId="0" xfId="0" applyNumberFormat="1" applyFont="1" applyFill="1" applyBorder="1" applyAlignment="1">
      <alignment horizontal="right" vertical="center"/>
    </xf>
    <xf numFmtId="179" fontId="2" fillId="0" borderId="17" xfId="0" applyNumberFormat="1" applyFont="1" applyBorder="1" applyAlignment="1">
      <alignment horizontal="right" vertical="center"/>
    </xf>
    <xf numFmtId="179" fontId="2" fillId="0" borderId="0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0" xfId="0" applyNumberFormat="1" applyFont="1" applyAlignment="1">
      <alignment horizontal="right" vertical="center"/>
    </xf>
    <xf numFmtId="179" fontId="3" fillId="0" borderId="17" xfId="48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2" xfId="0" applyFont="1" applyBorder="1" applyAlignment="1">
      <alignment horizontal="center" vertical="center"/>
    </xf>
    <xf numFmtId="180" fontId="3" fillId="0" borderId="17" xfId="0" applyNumberFormat="1" applyFont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horizontal="right" vertical="center"/>
    </xf>
    <xf numFmtId="179" fontId="3" fillId="0" borderId="0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85725</xdr:colOff>
      <xdr:row>30</xdr:row>
      <xdr:rowOff>28575</xdr:rowOff>
    </xdr:from>
    <xdr:to>
      <xdr:col>5</xdr:col>
      <xdr:colOff>0</xdr:colOff>
      <xdr:row>36</xdr:row>
      <xdr:rowOff>133350</xdr:rowOff>
    </xdr:to>
    <xdr:sp>
      <xdr:nvSpPr>
        <xdr:cNvPr id="1" name="左中かっこ 1"/>
        <xdr:cNvSpPr>
          <a:spLocks/>
        </xdr:cNvSpPr>
      </xdr:nvSpPr>
      <xdr:spPr>
        <a:xfrm>
          <a:off x="1038225" y="6143625"/>
          <a:ext cx="152400" cy="1247775"/>
        </a:xfrm>
        <a:prstGeom prst="leftBrace">
          <a:avLst>
            <a:gd name="adj" fmla="val -489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74</xdr:col>
      <xdr:colOff>219075</xdr:colOff>
      <xdr:row>36</xdr:row>
      <xdr:rowOff>28575</xdr:rowOff>
    </xdr:from>
    <xdr:to>
      <xdr:col>77</xdr:col>
      <xdr:colOff>114300</xdr:colOff>
      <xdr:row>37</xdr:row>
      <xdr:rowOff>9525</xdr:rowOff>
    </xdr:to>
    <xdr:sp>
      <xdr:nvSpPr>
        <xdr:cNvPr id="2" name="左中かっこ 2"/>
        <xdr:cNvSpPr>
          <a:spLocks/>
        </xdr:cNvSpPr>
      </xdr:nvSpPr>
      <xdr:spPr>
        <a:xfrm rot="16200000">
          <a:off x="17907000" y="7286625"/>
          <a:ext cx="609600" cy="171450"/>
        </a:xfrm>
        <a:prstGeom prst="leftBrace">
          <a:avLst>
            <a:gd name="adj" fmla="val -4778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8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48" width="3.125" style="4" customWidth="1"/>
    <col min="49" max="55" width="3.25390625" style="4" customWidth="1"/>
    <col min="56" max="91" width="3.125" style="4" customWidth="1"/>
    <col min="92" max="97" width="2.625" style="4" customWidth="1"/>
    <col min="98" max="16384" width="9.00390625" style="4" customWidth="1"/>
  </cols>
  <sheetData>
    <row r="1" spans="1:91" ht="15">
      <c r="A1" s="10" t="s">
        <v>73</v>
      </c>
      <c r="CM1" s="24" t="s">
        <v>65</v>
      </c>
    </row>
    <row r="2" ht="15"/>
    <row r="3" ht="15"/>
    <row r="4" spans="1:42" ht="20.25">
      <c r="A4" s="61" t="s">
        <v>113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</row>
    <row r="5" spans="44:91" ht="18">
      <c r="AR5" s="62" t="s">
        <v>116</v>
      </c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</row>
    <row r="6" spans="1:42" ht="18">
      <c r="A6" s="62" t="s">
        <v>114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</row>
    <row r="7" spans="44:91" ht="15.75" thickBot="1">
      <c r="AR7" s="107" t="s">
        <v>96</v>
      </c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</row>
    <row r="8" spans="1:91" ht="24" customHeight="1">
      <c r="A8" s="29" t="s">
        <v>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30"/>
      <c r="M8" s="42" t="s">
        <v>1</v>
      </c>
      <c r="N8" s="42"/>
      <c r="O8" s="42"/>
      <c r="P8" s="42"/>
      <c r="Q8" s="42" t="s">
        <v>78</v>
      </c>
      <c r="R8" s="42"/>
      <c r="S8" s="42"/>
      <c r="T8" s="42"/>
      <c r="U8" s="47" t="s">
        <v>72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9"/>
      <c r="AK8" s="50" t="s">
        <v>77</v>
      </c>
      <c r="AL8" s="29"/>
      <c r="AM8" s="30"/>
      <c r="AN8" s="52" t="s">
        <v>6</v>
      </c>
      <c r="AO8" s="52"/>
      <c r="AP8" s="53"/>
      <c r="AR8" s="73" t="s">
        <v>97</v>
      </c>
      <c r="AS8" s="73"/>
      <c r="AT8" s="73"/>
      <c r="AU8" s="73"/>
      <c r="AV8" s="74"/>
      <c r="AW8" s="77" t="s">
        <v>47</v>
      </c>
      <c r="AX8" s="78"/>
      <c r="AY8" s="78"/>
      <c r="AZ8" s="78"/>
      <c r="BA8" s="78"/>
      <c r="BB8" s="78"/>
      <c r="BC8" s="79"/>
      <c r="BD8" s="106" t="s">
        <v>98</v>
      </c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95" t="s">
        <v>50</v>
      </c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 t="s">
        <v>51</v>
      </c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6"/>
    </row>
    <row r="9" spans="1:91" ht="24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2"/>
      <c r="M9" s="43"/>
      <c r="N9" s="43"/>
      <c r="O9" s="43"/>
      <c r="P9" s="43"/>
      <c r="Q9" s="43"/>
      <c r="R9" s="43"/>
      <c r="S9" s="43"/>
      <c r="T9" s="43"/>
      <c r="U9" s="46" t="s">
        <v>3</v>
      </c>
      <c r="V9" s="46"/>
      <c r="W9" s="46"/>
      <c r="X9" s="46"/>
      <c r="Y9" s="43" t="s">
        <v>4</v>
      </c>
      <c r="Z9" s="43"/>
      <c r="AA9" s="43"/>
      <c r="AB9" s="43"/>
      <c r="AC9" s="43" t="s">
        <v>5</v>
      </c>
      <c r="AD9" s="43"/>
      <c r="AE9" s="43"/>
      <c r="AF9" s="43"/>
      <c r="AG9" s="46" t="s">
        <v>75</v>
      </c>
      <c r="AH9" s="46"/>
      <c r="AI9" s="46"/>
      <c r="AJ9" s="46"/>
      <c r="AK9" s="51"/>
      <c r="AL9" s="31"/>
      <c r="AM9" s="32"/>
      <c r="AN9" s="46"/>
      <c r="AO9" s="46"/>
      <c r="AP9" s="54"/>
      <c r="AR9" s="75"/>
      <c r="AS9" s="75"/>
      <c r="AT9" s="75"/>
      <c r="AU9" s="75"/>
      <c r="AV9" s="76"/>
      <c r="AW9" s="80"/>
      <c r="AX9" s="81"/>
      <c r="AY9" s="81"/>
      <c r="AZ9" s="81"/>
      <c r="BA9" s="81"/>
      <c r="BB9" s="81"/>
      <c r="BC9" s="82"/>
      <c r="BD9" s="83" t="s">
        <v>2</v>
      </c>
      <c r="BE9" s="83"/>
      <c r="BF9" s="83"/>
      <c r="BG9" s="83"/>
      <c r="BH9" s="94" t="s">
        <v>48</v>
      </c>
      <c r="BI9" s="94"/>
      <c r="BJ9" s="94"/>
      <c r="BK9" s="94"/>
      <c r="BL9" s="94" t="s">
        <v>49</v>
      </c>
      <c r="BM9" s="94"/>
      <c r="BN9" s="94"/>
      <c r="BO9" s="94"/>
      <c r="BP9" s="83" t="s">
        <v>2</v>
      </c>
      <c r="BQ9" s="83"/>
      <c r="BR9" s="83"/>
      <c r="BS9" s="83"/>
      <c r="BT9" s="94" t="s">
        <v>48</v>
      </c>
      <c r="BU9" s="94"/>
      <c r="BV9" s="94"/>
      <c r="BW9" s="94"/>
      <c r="BX9" s="94" t="s">
        <v>49</v>
      </c>
      <c r="BY9" s="94"/>
      <c r="BZ9" s="94"/>
      <c r="CA9" s="94"/>
      <c r="CB9" s="83" t="s">
        <v>2</v>
      </c>
      <c r="CC9" s="83"/>
      <c r="CD9" s="83"/>
      <c r="CE9" s="83"/>
      <c r="CF9" s="94" t="s">
        <v>48</v>
      </c>
      <c r="CG9" s="94"/>
      <c r="CH9" s="94"/>
      <c r="CI9" s="94"/>
      <c r="CJ9" s="94" t="s">
        <v>49</v>
      </c>
      <c r="CK9" s="94"/>
      <c r="CL9" s="94"/>
      <c r="CM9" s="108"/>
    </row>
    <row r="10" spans="1:85" ht="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11"/>
      <c r="AR10" s="15"/>
      <c r="AS10" s="15"/>
      <c r="AT10" s="15"/>
      <c r="AU10" s="15"/>
      <c r="AV10" s="16"/>
      <c r="AW10" s="17"/>
      <c r="AX10" s="15"/>
      <c r="AY10" s="15"/>
      <c r="AZ10" s="15"/>
      <c r="BA10" s="15"/>
      <c r="BB10" s="15"/>
      <c r="BC10" s="16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</row>
    <row r="11" spans="1:91" ht="15.75">
      <c r="A11" s="33" t="s">
        <v>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4"/>
      <c r="M11" s="63">
        <f>SUM(M13,M40:P51)</f>
        <v>330</v>
      </c>
      <c r="N11" s="64"/>
      <c r="O11" s="64"/>
      <c r="P11" s="64"/>
      <c r="Q11" s="65">
        <f>SUM(Q13,Q40:T51)</f>
        <v>11278</v>
      </c>
      <c r="R11" s="65"/>
      <c r="S11" s="65"/>
      <c r="T11" s="65"/>
      <c r="U11" s="65">
        <f>SUM(U13,U40:X51)</f>
        <v>6445</v>
      </c>
      <c r="V11" s="65"/>
      <c r="W11" s="65"/>
      <c r="X11" s="65"/>
      <c r="Y11" s="65">
        <f>SUM(Y13,Y40:AB51)</f>
        <v>2543</v>
      </c>
      <c r="Z11" s="65"/>
      <c r="AA11" s="65"/>
      <c r="AB11" s="65"/>
      <c r="AC11" s="65">
        <f>SUM(AC13,AC40:AF51)</f>
        <v>2842</v>
      </c>
      <c r="AD11" s="65"/>
      <c r="AE11" s="65"/>
      <c r="AF11" s="65"/>
      <c r="AG11" s="65">
        <f>SUM(AG13,AG40:AJ51)</f>
        <v>1060</v>
      </c>
      <c r="AH11" s="65"/>
      <c r="AI11" s="65"/>
      <c r="AJ11" s="65"/>
      <c r="AK11" s="67">
        <f>SUM(AK40:AM51,AK13)</f>
        <v>3083</v>
      </c>
      <c r="AL11" s="67"/>
      <c r="AM11" s="67"/>
      <c r="AN11" s="67">
        <f>SUM(AN40:AP51,AN13)</f>
        <v>1750</v>
      </c>
      <c r="AO11" s="67"/>
      <c r="AP11" s="67"/>
      <c r="AR11" s="89" t="s">
        <v>101</v>
      </c>
      <c r="AS11" s="89"/>
      <c r="AT11" s="89"/>
      <c r="AU11" s="89"/>
      <c r="AV11" s="90"/>
      <c r="AW11" s="91" t="s">
        <v>53</v>
      </c>
      <c r="AX11" s="92"/>
      <c r="AY11" s="92"/>
      <c r="AZ11" s="92"/>
      <c r="BA11" s="92"/>
      <c r="BB11" s="92"/>
      <c r="BC11" s="93"/>
      <c r="BD11" s="85">
        <v>787809</v>
      </c>
      <c r="BE11" s="86"/>
      <c r="BF11" s="86"/>
      <c r="BG11" s="86"/>
      <c r="BH11" s="103">
        <v>373915</v>
      </c>
      <c r="BI11" s="103"/>
      <c r="BJ11" s="103"/>
      <c r="BK11" s="103"/>
      <c r="BL11" s="103">
        <v>413894</v>
      </c>
      <c r="BM11" s="103"/>
      <c r="BN11" s="103"/>
      <c r="BO11" s="103"/>
      <c r="BP11" s="103">
        <v>398170</v>
      </c>
      <c r="BQ11" s="103"/>
      <c r="BR11" s="103"/>
      <c r="BS11" s="103"/>
      <c r="BT11" s="103">
        <v>189245</v>
      </c>
      <c r="BU11" s="103"/>
      <c r="BV11" s="103"/>
      <c r="BW11" s="103"/>
      <c r="BX11" s="103">
        <v>208925</v>
      </c>
      <c r="BY11" s="103"/>
      <c r="BZ11" s="103"/>
      <c r="CA11" s="103"/>
      <c r="CB11" s="104">
        <v>50.54</v>
      </c>
      <c r="CC11" s="104"/>
      <c r="CD11" s="104"/>
      <c r="CE11" s="104"/>
      <c r="CF11" s="104">
        <v>50.61</v>
      </c>
      <c r="CG11" s="104"/>
      <c r="CH11" s="104"/>
      <c r="CI11" s="104"/>
      <c r="CJ11" s="104">
        <v>50.48</v>
      </c>
      <c r="CK11" s="104"/>
      <c r="CL11" s="104"/>
      <c r="CM11" s="104"/>
    </row>
    <row r="12" spans="1:91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1"/>
      <c r="AR12" s="18"/>
      <c r="AS12" s="18"/>
      <c r="AT12" s="18"/>
      <c r="AU12" s="18"/>
      <c r="AV12" s="19"/>
      <c r="AW12" s="25"/>
      <c r="AX12" s="3"/>
      <c r="AY12" s="3"/>
      <c r="AZ12" s="3"/>
      <c r="BA12" s="3"/>
      <c r="BB12" s="3"/>
      <c r="BC12" s="14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26"/>
      <c r="CC12" s="26"/>
      <c r="CD12" s="26"/>
      <c r="CE12" s="26"/>
      <c r="CF12" s="26"/>
      <c r="CG12" s="26"/>
      <c r="CH12" s="27"/>
      <c r="CI12" s="27"/>
      <c r="CJ12" s="27"/>
      <c r="CK12" s="27"/>
      <c r="CL12" s="27"/>
      <c r="CM12" s="27"/>
    </row>
    <row r="13" spans="1:91" ht="15">
      <c r="A13" s="35" t="s">
        <v>7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44">
        <v>186</v>
      </c>
      <c r="N13" s="45"/>
      <c r="O13" s="45"/>
      <c r="P13" s="45"/>
      <c r="Q13" s="66">
        <v>4283</v>
      </c>
      <c r="R13" s="66"/>
      <c r="S13" s="66"/>
      <c r="T13" s="66"/>
      <c r="U13" s="66">
        <v>4283</v>
      </c>
      <c r="V13" s="66"/>
      <c r="W13" s="66"/>
      <c r="X13" s="66"/>
      <c r="Y13" s="66">
        <v>1707</v>
      </c>
      <c r="Z13" s="66"/>
      <c r="AA13" s="66"/>
      <c r="AB13" s="66"/>
      <c r="AC13" s="66">
        <v>1992</v>
      </c>
      <c r="AD13" s="66"/>
      <c r="AE13" s="66"/>
      <c r="AF13" s="66"/>
      <c r="AG13" s="66">
        <v>584</v>
      </c>
      <c r="AH13" s="66"/>
      <c r="AI13" s="66"/>
      <c r="AJ13" s="66"/>
      <c r="AK13" s="68" t="s">
        <v>109</v>
      </c>
      <c r="AL13" s="68"/>
      <c r="AM13" s="68"/>
      <c r="AN13" s="68" t="s">
        <v>109</v>
      </c>
      <c r="AO13" s="68"/>
      <c r="AP13" s="68"/>
      <c r="AR13" s="89" t="s">
        <v>102</v>
      </c>
      <c r="AS13" s="89"/>
      <c r="AT13" s="89"/>
      <c r="AU13" s="89"/>
      <c r="AV13" s="90"/>
      <c r="AW13" s="91" t="s">
        <v>54</v>
      </c>
      <c r="AX13" s="92"/>
      <c r="AY13" s="92"/>
      <c r="AZ13" s="92"/>
      <c r="BA13" s="92"/>
      <c r="BB13" s="92"/>
      <c r="BC13" s="93"/>
      <c r="BD13" s="85">
        <v>678015</v>
      </c>
      <c r="BE13" s="86"/>
      <c r="BF13" s="86"/>
      <c r="BG13" s="86"/>
      <c r="BH13" s="103">
        <v>322070</v>
      </c>
      <c r="BI13" s="103"/>
      <c r="BJ13" s="103"/>
      <c r="BK13" s="103"/>
      <c r="BL13" s="103">
        <v>355945</v>
      </c>
      <c r="BM13" s="103"/>
      <c r="BN13" s="103"/>
      <c r="BO13" s="103"/>
      <c r="BP13" s="103">
        <v>525482</v>
      </c>
      <c r="BQ13" s="103"/>
      <c r="BR13" s="103"/>
      <c r="BS13" s="103"/>
      <c r="BT13" s="103">
        <v>245286</v>
      </c>
      <c r="BU13" s="103"/>
      <c r="BV13" s="103"/>
      <c r="BW13" s="103"/>
      <c r="BX13" s="103">
        <v>280196</v>
      </c>
      <c r="BY13" s="103"/>
      <c r="BZ13" s="103"/>
      <c r="CA13" s="103"/>
      <c r="CB13" s="104">
        <v>77.5</v>
      </c>
      <c r="CC13" s="104"/>
      <c r="CD13" s="104"/>
      <c r="CE13" s="104"/>
      <c r="CF13" s="104">
        <v>76.16</v>
      </c>
      <c r="CG13" s="104"/>
      <c r="CH13" s="104"/>
      <c r="CI13" s="104"/>
      <c r="CJ13" s="104">
        <v>78.72</v>
      </c>
      <c r="CK13" s="104"/>
      <c r="CL13" s="104"/>
      <c r="CM13" s="104"/>
    </row>
    <row r="14" spans="1:91" ht="15">
      <c r="A14" s="2"/>
      <c r="B14" s="37" t="s">
        <v>79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  <c r="M14" s="44">
        <v>61</v>
      </c>
      <c r="N14" s="45"/>
      <c r="O14" s="45"/>
      <c r="P14" s="45"/>
      <c r="Q14" s="66">
        <v>1575</v>
      </c>
      <c r="R14" s="66"/>
      <c r="S14" s="66"/>
      <c r="T14" s="66"/>
      <c r="U14" s="66">
        <v>1575</v>
      </c>
      <c r="V14" s="66"/>
      <c r="W14" s="66"/>
      <c r="X14" s="66"/>
      <c r="Y14" s="66">
        <v>892</v>
      </c>
      <c r="Z14" s="66"/>
      <c r="AA14" s="66"/>
      <c r="AB14" s="66"/>
      <c r="AC14" s="66">
        <v>570</v>
      </c>
      <c r="AD14" s="66"/>
      <c r="AE14" s="66"/>
      <c r="AF14" s="66"/>
      <c r="AG14" s="66">
        <v>113</v>
      </c>
      <c r="AH14" s="66"/>
      <c r="AI14" s="66"/>
      <c r="AJ14" s="66"/>
      <c r="AK14" s="68" t="s">
        <v>109</v>
      </c>
      <c r="AL14" s="68"/>
      <c r="AM14" s="68"/>
      <c r="AN14" s="68" t="s">
        <v>109</v>
      </c>
      <c r="AO14" s="68"/>
      <c r="AP14" s="68"/>
      <c r="AR14" s="18"/>
      <c r="AS14" s="18"/>
      <c r="AT14" s="18"/>
      <c r="AU14" s="18"/>
      <c r="AV14" s="19"/>
      <c r="AW14" s="20"/>
      <c r="AX14" s="18"/>
      <c r="AY14" s="18"/>
      <c r="AZ14" s="18"/>
      <c r="BA14" s="18"/>
      <c r="BB14" s="18"/>
      <c r="BC14" s="19"/>
      <c r="BD14" s="114">
        <v>109626</v>
      </c>
      <c r="BE14" s="115"/>
      <c r="BF14" s="115"/>
      <c r="BG14" s="115"/>
      <c r="BH14" s="116">
        <v>51203</v>
      </c>
      <c r="BI14" s="116"/>
      <c r="BJ14" s="116"/>
      <c r="BK14" s="116"/>
      <c r="BL14" s="116">
        <v>58423</v>
      </c>
      <c r="BM14" s="115"/>
      <c r="BN14" s="115"/>
      <c r="BO14" s="115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26"/>
      <c r="CC14" s="26"/>
      <c r="CD14" s="26"/>
      <c r="CE14" s="26"/>
      <c r="CF14" s="26"/>
      <c r="CG14" s="26"/>
      <c r="CH14" s="27"/>
      <c r="CI14" s="27"/>
      <c r="CJ14" s="27"/>
      <c r="CK14" s="27"/>
      <c r="CL14" s="27"/>
      <c r="CM14" s="27"/>
    </row>
    <row r="15" spans="1:91" ht="15">
      <c r="A15" s="2"/>
      <c r="B15" s="2"/>
      <c r="C15" s="35" t="s">
        <v>8</v>
      </c>
      <c r="D15" s="35"/>
      <c r="E15" s="35"/>
      <c r="F15" s="35"/>
      <c r="G15" s="35"/>
      <c r="H15" s="35"/>
      <c r="I15" s="35"/>
      <c r="J15" s="35"/>
      <c r="K15" s="35"/>
      <c r="L15" s="36"/>
      <c r="M15" s="44">
        <v>8</v>
      </c>
      <c r="N15" s="45"/>
      <c r="O15" s="45"/>
      <c r="P15" s="45"/>
      <c r="Q15" s="66">
        <v>217</v>
      </c>
      <c r="R15" s="66"/>
      <c r="S15" s="66"/>
      <c r="T15" s="66"/>
      <c r="U15" s="66">
        <v>217</v>
      </c>
      <c r="V15" s="66"/>
      <c r="W15" s="66"/>
      <c r="X15" s="66"/>
      <c r="Y15" s="66">
        <v>169</v>
      </c>
      <c r="Z15" s="66"/>
      <c r="AA15" s="66"/>
      <c r="AB15" s="66"/>
      <c r="AC15" s="66">
        <v>8</v>
      </c>
      <c r="AD15" s="66"/>
      <c r="AE15" s="66"/>
      <c r="AF15" s="66"/>
      <c r="AG15" s="66">
        <v>40</v>
      </c>
      <c r="AH15" s="66"/>
      <c r="AI15" s="66"/>
      <c r="AJ15" s="66"/>
      <c r="AK15" s="68" t="s">
        <v>109</v>
      </c>
      <c r="AL15" s="68"/>
      <c r="AM15" s="68"/>
      <c r="AN15" s="68" t="s">
        <v>109</v>
      </c>
      <c r="AO15" s="68"/>
      <c r="AP15" s="68"/>
      <c r="AR15" s="89" t="s">
        <v>103</v>
      </c>
      <c r="AS15" s="89"/>
      <c r="AT15" s="89"/>
      <c r="AU15" s="89"/>
      <c r="AV15" s="90"/>
      <c r="AW15" s="105" t="s">
        <v>99</v>
      </c>
      <c r="AX15" s="89"/>
      <c r="AY15" s="89"/>
      <c r="AZ15" s="89"/>
      <c r="BA15" s="89"/>
      <c r="BB15" s="89"/>
      <c r="BC15" s="90"/>
      <c r="BD15" s="85">
        <v>799337</v>
      </c>
      <c r="BE15" s="86"/>
      <c r="BF15" s="86"/>
      <c r="BG15" s="86"/>
      <c r="BH15" s="103">
        <v>379648</v>
      </c>
      <c r="BI15" s="103"/>
      <c r="BJ15" s="103"/>
      <c r="BK15" s="103"/>
      <c r="BL15" s="103">
        <v>419689</v>
      </c>
      <c r="BM15" s="103"/>
      <c r="BN15" s="103"/>
      <c r="BO15" s="103"/>
      <c r="BP15" s="103">
        <v>435730</v>
      </c>
      <c r="BQ15" s="103"/>
      <c r="BR15" s="103"/>
      <c r="BS15" s="103"/>
      <c r="BT15" s="103">
        <v>211652</v>
      </c>
      <c r="BU15" s="103"/>
      <c r="BV15" s="103"/>
      <c r="BW15" s="103"/>
      <c r="BX15" s="103">
        <v>224078</v>
      </c>
      <c r="BY15" s="103"/>
      <c r="BZ15" s="103"/>
      <c r="CA15" s="103"/>
      <c r="CB15" s="104">
        <v>54.51</v>
      </c>
      <c r="CC15" s="104"/>
      <c r="CD15" s="104"/>
      <c r="CE15" s="104"/>
      <c r="CF15" s="104">
        <v>55.75</v>
      </c>
      <c r="CG15" s="104"/>
      <c r="CH15" s="104"/>
      <c r="CI15" s="104"/>
      <c r="CJ15" s="104">
        <v>58.39</v>
      </c>
      <c r="CK15" s="104"/>
      <c r="CL15" s="104"/>
      <c r="CM15" s="104"/>
    </row>
    <row r="16" spans="1:91" ht="15">
      <c r="A16" s="2"/>
      <c r="B16" s="2"/>
      <c r="C16" s="35" t="s">
        <v>9</v>
      </c>
      <c r="D16" s="35"/>
      <c r="E16" s="35"/>
      <c r="F16" s="35"/>
      <c r="G16" s="35"/>
      <c r="H16" s="35"/>
      <c r="I16" s="35"/>
      <c r="J16" s="35"/>
      <c r="K16" s="35"/>
      <c r="L16" s="36"/>
      <c r="M16" s="44">
        <v>3</v>
      </c>
      <c r="N16" s="45"/>
      <c r="O16" s="45"/>
      <c r="P16" s="45"/>
      <c r="Q16" s="66">
        <v>14</v>
      </c>
      <c r="R16" s="66"/>
      <c r="S16" s="66"/>
      <c r="T16" s="66"/>
      <c r="U16" s="66">
        <v>14</v>
      </c>
      <c r="V16" s="66"/>
      <c r="W16" s="66"/>
      <c r="X16" s="66"/>
      <c r="Y16" s="66">
        <v>12</v>
      </c>
      <c r="Z16" s="66"/>
      <c r="AA16" s="66"/>
      <c r="AB16" s="66"/>
      <c r="AC16" s="66">
        <v>1</v>
      </c>
      <c r="AD16" s="66"/>
      <c r="AE16" s="66"/>
      <c r="AF16" s="66"/>
      <c r="AG16" s="66">
        <v>1</v>
      </c>
      <c r="AH16" s="66"/>
      <c r="AI16" s="66"/>
      <c r="AJ16" s="66"/>
      <c r="AK16" s="68" t="s">
        <v>109</v>
      </c>
      <c r="AL16" s="68"/>
      <c r="AM16" s="68"/>
      <c r="AN16" s="68" t="s">
        <v>109</v>
      </c>
      <c r="AO16" s="68"/>
      <c r="AP16" s="68"/>
      <c r="AR16" s="89" t="s">
        <v>103</v>
      </c>
      <c r="AS16" s="89"/>
      <c r="AT16" s="89"/>
      <c r="AU16" s="89"/>
      <c r="AV16" s="90"/>
      <c r="AW16" s="105" t="s">
        <v>100</v>
      </c>
      <c r="AX16" s="89"/>
      <c r="AY16" s="89"/>
      <c r="AZ16" s="89"/>
      <c r="BA16" s="89"/>
      <c r="BB16" s="89"/>
      <c r="BC16" s="90"/>
      <c r="BD16" s="85">
        <v>799337</v>
      </c>
      <c r="BE16" s="86"/>
      <c r="BF16" s="86"/>
      <c r="BG16" s="86"/>
      <c r="BH16" s="103">
        <v>379648</v>
      </c>
      <c r="BI16" s="103"/>
      <c r="BJ16" s="103"/>
      <c r="BK16" s="103"/>
      <c r="BL16" s="103">
        <v>419689</v>
      </c>
      <c r="BM16" s="103"/>
      <c r="BN16" s="103"/>
      <c r="BO16" s="103"/>
      <c r="BP16" s="103">
        <v>435754</v>
      </c>
      <c r="BQ16" s="103"/>
      <c r="BR16" s="103"/>
      <c r="BS16" s="103"/>
      <c r="BT16" s="103">
        <v>211611</v>
      </c>
      <c r="BU16" s="103"/>
      <c r="BV16" s="103"/>
      <c r="BW16" s="103"/>
      <c r="BX16" s="103">
        <v>224093</v>
      </c>
      <c r="BY16" s="103"/>
      <c r="BZ16" s="103"/>
      <c r="CA16" s="103"/>
      <c r="CB16" s="104">
        <v>54.51</v>
      </c>
      <c r="CC16" s="104"/>
      <c r="CD16" s="104"/>
      <c r="CE16" s="104"/>
      <c r="CF16" s="104">
        <v>55.75</v>
      </c>
      <c r="CG16" s="104"/>
      <c r="CH16" s="104"/>
      <c r="CI16" s="104"/>
      <c r="CJ16" s="104">
        <v>53.4</v>
      </c>
      <c r="CK16" s="104"/>
      <c r="CL16" s="104"/>
      <c r="CM16" s="104"/>
    </row>
    <row r="17" spans="1:91" ht="15">
      <c r="A17" s="2"/>
      <c r="B17" s="2"/>
      <c r="C17" s="35" t="s">
        <v>10</v>
      </c>
      <c r="D17" s="35"/>
      <c r="E17" s="35"/>
      <c r="F17" s="35"/>
      <c r="G17" s="35"/>
      <c r="H17" s="35"/>
      <c r="I17" s="35"/>
      <c r="J17" s="35"/>
      <c r="K17" s="35"/>
      <c r="L17" s="36"/>
      <c r="M17" s="44">
        <v>3</v>
      </c>
      <c r="N17" s="45"/>
      <c r="O17" s="45"/>
      <c r="P17" s="45"/>
      <c r="Q17" s="66">
        <v>128</v>
      </c>
      <c r="R17" s="66"/>
      <c r="S17" s="66"/>
      <c r="T17" s="66"/>
      <c r="U17" s="66">
        <v>128</v>
      </c>
      <c r="V17" s="66"/>
      <c r="W17" s="66"/>
      <c r="X17" s="66"/>
      <c r="Y17" s="66">
        <v>111</v>
      </c>
      <c r="Z17" s="66"/>
      <c r="AA17" s="66"/>
      <c r="AB17" s="66"/>
      <c r="AC17" s="66">
        <v>15</v>
      </c>
      <c r="AD17" s="66"/>
      <c r="AE17" s="66"/>
      <c r="AF17" s="66"/>
      <c r="AG17" s="66">
        <v>2</v>
      </c>
      <c r="AH17" s="66"/>
      <c r="AI17" s="66"/>
      <c r="AJ17" s="66"/>
      <c r="AK17" s="68" t="s">
        <v>109</v>
      </c>
      <c r="AL17" s="68"/>
      <c r="AM17" s="68"/>
      <c r="AN17" s="68" t="s">
        <v>109</v>
      </c>
      <c r="AO17" s="68"/>
      <c r="AP17" s="68"/>
      <c r="AR17" s="18"/>
      <c r="AS17" s="18"/>
      <c r="AT17" s="18"/>
      <c r="AU17" s="18"/>
      <c r="AV17" s="19"/>
      <c r="AW17" s="20"/>
      <c r="AX17" s="18"/>
      <c r="AY17" s="18"/>
      <c r="AZ17" s="18"/>
      <c r="BA17" s="18"/>
      <c r="BB17" s="18"/>
      <c r="BC17" s="1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26"/>
      <c r="CC17" s="26"/>
      <c r="CD17" s="26"/>
      <c r="CE17" s="26"/>
      <c r="CF17" s="26"/>
      <c r="CG17" s="26"/>
      <c r="CH17" s="27"/>
      <c r="CI17" s="27"/>
      <c r="CJ17" s="27"/>
      <c r="CK17" s="27"/>
      <c r="CL17" s="27"/>
      <c r="CM17" s="27"/>
    </row>
    <row r="18" spans="1:91" ht="15">
      <c r="A18" s="2"/>
      <c r="B18" s="2"/>
      <c r="C18" s="35" t="s">
        <v>111</v>
      </c>
      <c r="D18" s="35"/>
      <c r="E18" s="35"/>
      <c r="F18" s="35"/>
      <c r="G18" s="35"/>
      <c r="H18" s="35"/>
      <c r="I18" s="35"/>
      <c r="J18" s="35"/>
      <c r="K18" s="35"/>
      <c r="L18" s="36"/>
      <c r="M18" s="44">
        <v>3</v>
      </c>
      <c r="N18" s="45"/>
      <c r="O18" s="45"/>
      <c r="P18" s="45"/>
      <c r="Q18" s="66">
        <v>74</v>
      </c>
      <c r="R18" s="66"/>
      <c r="S18" s="66"/>
      <c r="T18" s="66"/>
      <c r="U18" s="66">
        <v>74</v>
      </c>
      <c r="V18" s="66"/>
      <c r="W18" s="66"/>
      <c r="X18" s="66"/>
      <c r="Y18" s="66">
        <v>70</v>
      </c>
      <c r="Z18" s="66"/>
      <c r="AA18" s="66"/>
      <c r="AB18" s="66"/>
      <c r="AC18" s="66">
        <v>1</v>
      </c>
      <c r="AD18" s="66"/>
      <c r="AE18" s="66"/>
      <c r="AF18" s="66"/>
      <c r="AG18" s="66">
        <v>3</v>
      </c>
      <c r="AH18" s="66"/>
      <c r="AI18" s="66"/>
      <c r="AJ18" s="66"/>
      <c r="AK18" s="68" t="s">
        <v>109</v>
      </c>
      <c r="AL18" s="68"/>
      <c r="AM18" s="68"/>
      <c r="AN18" s="68" t="s">
        <v>109</v>
      </c>
      <c r="AO18" s="68"/>
      <c r="AP18" s="68"/>
      <c r="AR18" s="89" t="s">
        <v>104</v>
      </c>
      <c r="AS18" s="89"/>
      <c r="AT18" s="89"/>
      <c r="AU18" s="89"/>
      <c r="AV18" s="90"/>
      <c r="AW18" s="91" t="s">
        <v>52</v>
      </c>
      <c r="AX18" s="92"/>
      <c r="AY18" s="92"/>
      <c r="AZ18" s="92"/>
      <c r="BA18" s="92"/>
      <c r="BB18" s="92"/>
      <c r="BC18" s="93"/>
      <c r="BD18" s="85">
        <v>802849</v>
      </c>
      <c r="BE18" s="86"/>
      <c r="BF18" s="86"/>
      <c r="BG18" s="86"/>
      <c r="BH18" s="103">
        <v>381012</v>
      </c>
      <c r="BI18" s="103"/>
      <c r="BJ18" s="103"/>
      <c r="BK18" s="103"/>
      <c r="BL18" s="103">
        <v>421837</v>
      </c>
      <c r="BM18" s="103"/>
      <c r="BN18" s="103"/>
      <c r="BO18" s="103"/>
      <c r="BP18" s="103">
        <v>532466</v>
      </c>
      <c r="BQ18" s="103"/>
      <c r="BR18" s="103"/>
      <c r="BS18" s="103"/>
      <c r="BT18" s="103">
        <v>255756</v>
      </c>
      <c r="BU18" s="103"/>
      <c r="BV18" s="103"/>
      <c r="BW18" s="103"/>
      <c r="BX18" s="103">
        <v>276710</v>
      </c>
      <c r="BY18" s="103"/>
      <c r="BZ18" s="103"/>
      <c r="CA18" s="103"/>
      <c r="CB18" s="104">
        <v>66.32</v>
      </c>
      <c r="CC18" s="104"/>
      <c r="CD18" s="104"/>
      <c r="CE18" s="104"/>
      <c r="CF18" s="104">
        <v>67.13</v>
      </c>
      <c r="CG18" s="104"/>
      <c r="CH18" s="104"/>
      <c r="CI18" s="104"/>
      <c r="CJ18" s="104">
        <v>65.6</v>
      </c>
      <c r="CK18" s="104"/>
      <c r="CL18" s="104"/>
      <c r="CM18" s="104"/>
    </row>
    <row r="19" spans="1:91" ht="15">
      <c r="A19" s="2"/>
      <c r="B19" s="2"/>
      <c r="C19" s="35" t="s">
        <v>11</v>
      </c>
      <c r="D19" s="35"/>
      <c r="E19" s="35"/>
      <c r="F19" s="35"/>
      <c r="G19" s="35"/>
      <c r="H19" s="35"/>
      <c r="I19" s="35"/>
      <c r="J19" s="35"/>
      <c r="K19" s="35"/>
      <c r="L19" s="36"/>
      <c r="M19" s="44">
        <v>8</v>
      </c>
      <c r="N19" s="45"/>
      <c r="O19" s="45"/>
      <c r="P19" s="45"/>
      <c r="Q19" s="66">
        <v>193</v>
      </c>
      <c r="R19" s="66"/>
      <c r="S19" s="66"/>
      <c r="T19" s="66"/>
      <c r="U19" s="66">
        <v>193</v>
      </c>
      <c r="V19" s="66"/>
      <c r="W19" s="66"/>
      <c r="X19" s="66"/>
      <c r="Y19" s="66">
        <v>113</v>
      </c>
      <c r="Z19" s="66"/>
      <c r="AA19" s="66"/>
      <c r="AB19" s="66"/>
      <c r="AC19" s="66">
        <v>56</v>
      </c>
      <c r="AD19" s="66"/>
      <c r="AE19" s="66"/>
      <c r="AF19" s="66"/>
      <c r="AG19" s="66">
        <v>24</v>
      </c>
      <c r="AH19" s="66"/>
      <c r="AI19" s="66"/>
      <c r="AJ19" s="66"/>
      <c r="AK19" s="68" t="s">
        <v>109</v>
      </c>
      <c r="AL19" s="68"/>
      <c r="AM19" s="68"/>
      <c r="AN19" s="68" t="s">
        <v>109</v>
      </c>
      <c r="AO19" s="68"/>
      <c r="AP19" s="68"/>
      <c r="AR19" s="21"/>
      <c r="AS19" s="21"/>
      <c r="AT19" s="21"/>
      <c r="AU19" s="21"/>
      <c r="AV19" s="22"/>
      <c r="AW19" s="23"/>
      <c r="AX19" s="21"/>
      <c r="AY19" s="21"/>
      <c r="AZ19" s="21"/>
      <c r="BA19" s="21"/>
      <c r="BB19" s="21"/>
      <c r="BC19" s="22"/>
      <c r="BD19" s="23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5"/>
      <c r="CI19" s="5"/>
      <c r="CJ19" s="5"/>
      <c r="CK19" s="5"/>
      <c r="CL19" s="5"/>
      <c r="CM19" s="5"/>
    </row>
    <row r="20" spans="1:85" ht="15">
      <c r="A20" s="2"/>
      <c r="B20" s="2"/>
      <c r="C20" s="35" t="s">
        <v>80</v>
      </c>
      <c r="D20" s="35"/>
      <c r="E20" s="35"/>
      <c r="F20" s="35"/>
      <c r="G20" s="35"/>
      <c r="H20" s="35"/>
      <c r="I20" s="35"/>
      <c r="J20" s="35"/>
      <c r="K20" s="35"/>
      <c r="L20" s="36"/>
      <c r="M20" s="44">
        <v>2</v>
      </c>
      <c r="N20" s="45"/>
      <c r="O20" s="45"/>
      <c r="P20" s="45"/>
      <c r="Q20" s="66">
        <v>58</v>
      </c>
      <c r="R20" s="66"/>
      <c r="S20" s="66"/>
      <c r="T20" s="66"/>
      <c r="U20" s="66">
        <v>58</v>
      </c>
      <c r="V20" s="66"/>
      <c r="W20" s="66"/>
      <c r="X20" s="66"/>
      <c r="Y20" s="66">
        <v>23</v>
      </c>
      <c r="Z20" s="66"/>
      <c r="AA20" s="66"/>
      <c r="AB20" s="66"/>
      <c r="AC20" s="66">
        <v>30</v>
      </c>
      <c r="AD20" s="66"/>
      <c r="AE20" s="66"/>
      <c r="AF20" s="66"/>
      <c r="AG20" s="66">
        <v>5</v>
      </c>
      <c r="AH20" s="66"/>
      <c r="AI20" s="66"/>
      <c r="AJ20" s="66"/>
      <c r="AK20" s="68" t="s">
        <v>109</v>
      </c>
      <c r="AL20" s="68"/>
      <c r="AM20" s="68"/>
      <c r="AN20" s="68" t="s">
        <v>109</v>
      </c>
      <c r="AO20" s="68"/>
      <c r="AP20" s="68"/>
      <c r="AR20" s="9" t="s">
        <v>94</v>
      </c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</row>
    <row r="21" spans="1:85" ht="15">
      <c r="A21" s="2"/>
      <c r="B21" s="2"/>
      <c r="C21" s="35" t="s">
        <v>12</v>
      </c>
      <c r="D21" s="35"/>
      <c r="E21" s="35"/>
      <c r="F21" s="35"/>
      <c r="G21" s="35"/>
      <c r="H21" s="35"/>
      <c r="I21" s="35"/>
      <c r="J21" s="35"/>
      <c r="K21" s="35"/>
      <c r="L21" s="36"/>
      <c r="M21" s="44">
        <v>7</v>
      </c>
      <c r="N21" s="45"/>
      <c r="O21" s="45"/>
      <c r="P21" s="45"/>
      <c r="Q21" s="66">
        <v>99</v>
      </c>
      <c r="R21" s="66"/>
      <c r="S21" s="66"/>
      <c r="T21" s="66"/>
      <c r="U21" s="66">
        <v>99</v>
      </c>
      <c r="V21" s="66"/>
      <c r="W21" s="66"/>
      <c r="X21" s="66"/>
      <c r="Y21" s="66">
        <v>95</v>
      </c>
      <c r="Z21" s="66"/>
      <c r="AA21" s="66"/>
      <c r="AB21" s="66"/>
      <c r="AC21" s="66">
        <v>4</v>
      </c>
      <c r="AD21" s="66"/>
      <c r="AE21" s="66"/>
      <c r="AF21" s="66"/>
      <c r="AG21" s="66" t="s">
        <v>109</v>
      </c>
      <c r="AH21" s="66"/>
      <c r="AI21" s="66"/>
      <c r="AJ21" s="66"/>
      <c r="AK21" s="68" t="s">
        <v>109</v>
      </c>
      <c r="AL21" s="68"/>
      <c r="AM21" s="68"/>
      <c r="AN21" s="68" t="s">
        <v>109</v>
      </c>
      <c r="AO21" s="68"/>
      <c r="AP21" s="68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</row>
    <row r="22" spans="1:85" ht="15">
      <c r="A22" s="2"/>
      <c r="B22" s="2"/>
      <c r="C22" s="35" t="s">
        <v>13</v>
      </c>
      <c r="D22" s="35"/>
      <c r="E22" s="35"/>
      <c r="F22" s="35"/>
      <c r="G22" s="35"/>
      <c r="H22" s="35"/>
      <c r="I22" s="35"/>
      <c r="J22" s="35"/>
      <c r="K22" s="35"/>
      <c r="L22" s="36"/>
      <c r="M22" s="44">
        <v>12</v>
      </c>
      <c r="N22" s="45"/>
      <c r="O22" s="45"/>
      <c r="P22" s="45"/>
      <c r="Q22" s="66">
        <v>358</v>
      </c>
      <c r="R22" s="66"/>
      <c r="S22" s="66"/>
      <c r="T22" s="66"/>
      <c r="U22" s="66">
        <v>358</v>
      </c>
      <c r="V22" s="66"/>
      <c r="W22" s="66"/>
      <c r="X22" s="66"/>
      <c r="Y22" s="66">
        <v>122</v>
      </c>
      <c r="Z22" s="66"/>
      <c r="AA22" s="66"/>
      <c r="AB22" s="66"/>
      <c r="AC22" s="66">
        <v>227</v>
      </c>
      <c r="AD22" s="66"/>
      <c r="AE22" s="66"/>
      <c r="AF22" s="66"/>
      <c r="AG22" s="66">
        <v>9</v>
      </c>
      <c r="AH22" s="66"/>
      <c r="AI22" s="66"/>
      <c r="AJ22" s="66"/>
      <c r="AK22" s="68" t="s">
        <v>109</v>
      </c>
      <c r="AL22" s="68"/>
      <c r="AM22" s="68"/>
      <c r="AN22" s="68" t="s">
        <v>109</v>
      </c>
      <c r="AO22" s="68"/>
      <c r="AP22" s="68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</row>
    <row r="23" spans="1:85" ht="15">
      <c r="A23" s="2"/>
      <c r="B23" s="2"/>
      <c r="C23" s="35" t="s">
        <v>14</v>
      </c>
      <c r="D23" s="35"/>
      <c r="E23" s="35"/>
      <c r="F23" s="35"/>
      <c r="G23" s="35"/>
      <c r="H23" s="35"/>
      <c r="I23" s="35"/>
      <c r="J23" s="35"/>
      <c r="K23" s="35"/>
      <c r="L23" s="36"/>
      <c r="M23" s="44">
        <v>2</v>
      </c>
      <c r="N23" s="45"/>
      <c r="O23" s="45"/>
      <c r="P23" s="45"/>
      <c r="Q23" s="66">
        <v>32</v>
      </c>
      <c r="R23" s="66"/>
      <c r="S23" s="66"/>
      <c r="T23" s="66"/>
      <c r="U23" s="66">
        <v>32</v>
      </c>
      <c r="V23" s="66"/>
      <c r="W23" s="66"/>
      <c r="X23" s="66"/>
      <c r="Y23" s="66">
        <v>15</v>
      </c>
      <c r="Z23" s="66"/>
      <c r="AA23" s="66"/>
      <c r="AB23" s="66"/>
      <c r="AC23" s="66">
        <v>14</v>
      </c>
      <c r="AD23" s="66"/>
      <c r="AE23" s="66"/>
      <c r="AF23" s="66"/>
      <c r="AG23" s="66">
        <v>3</v>
      </c>
      <c r="AH23" s="66"/>
      <c r="AI23" s="66"/>
      <c r="AJ23" s="66"/>
      <c r="AK23" s="68" t="s">
        <v>109</v>
      </c>
      <c r="AL23" s="68"/>
      <c r="AM23" s="68"/>
      <c r="AN23" s="68" t="s">
        <v>109</v>
      </c>
      <c r="AO23" s="68"/>
      <c r="AP23" s="68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</row>
    <row r="24" spans="1:85" ht="15">
      <c r="A24" s="2"/>
      <c r="B24" s="2"/>
      <c r="C24" s="35" t="s">
        <v>15</v>
      </c>
      <c r="D24" s="35"/>
      <c r="E24" s="35"/>
      <c r="F24" s="35"/>
      <c r="G24" s="35"/>
      <c r="H24" s="35"/>
      <c r="I24" s="35"/>
      <c r="J24" s="35"/>
      <c r="K24" s="35"/>
      <c r="L24" s="36"/>
      <c r="M24" s="44">
        <v>12</v>
      </c>
      <c r="N24" s="45"/>
      <c r="O24" s="45"/>
      <c r="P24" s="45"/>
      <c r="Q24" s="66">
        <v>360</v>
      </c>
      <c r="R24" s="66"/>
      <c r="S24" s="66"/>
      <c r="T24" s="66"/>
      <c r="U24" s="66">
        <v>360</v>
      </c>
      <c r="V24" s="66"/>
      <c r="W24" s="66"/>
      <c r="X24" s="66"/>
      <c r="Y24" s="66">
        <v>121</v>
      </c>
      <c r="Z24" s="66"/>
      <c r="AA24" s="66"/>
      <c r="AB24" s="66"/>
      <c r="AC24" s="66">
        <v>214</v>
      </c>
      <c r="AD24" s="66"/>
      <c r="AE24" s="66"/>
      <c r="AF24" s="66"/>
      <c r="AG24" s="66">
        <v>25</v>
      </c>
      <c r="AH24" s="66"/>
      <c r="AI24" s="66"/>
      <c r="AJ24" s="66"/>
      <c r="AK24" s="68" t="s">
        <v>109</v>
      </c>
      <c r="AL24" s="68"/>
      <c r="AM24" s="68"/>
      <c r="AN24" s="68" t="s">
        <v>109</v>
      </c>
      <c r="AO24" s="68"/>
      <c r="AP24" s="68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</row>
    <row r="25" spans="1:85" ht="15">
      <c r="A25" s="2"/>
      <c r="B25" s="2"/>
      <c r="C25" s="35" t="s">
        <v>81</v>
      </c>
      <c r="D25" s="35"/>
      <c r="E25" s="35"/>
      <c r="F25" s="35"/>
      <c r="G25" s="35"/>
      <c r="H25" s="35"/>
      <c r="I25" s="35"/>
      <c r="J25" s="35"/>
      <c r="K25" s="35"/>
      <c r="L25" s="36"/>
      <c r="M25" s="44">
        <v>1</v>
      </c>
      <c r="N25" s="45"/>
      <c r="O25" s="45"/>
      <c r="P25" s="45"/>
      <c r="Q25" s="66">
        <v>33</v>
      </c>
      <c r="R25" s="66"/>
      <c r="S25" s="66"/>
      <c r="T25" s="66"/>
      <c r="U25" s="66">
        <v>33</v>
      </c>
      <c r="V25" s="66"/>
      <c r="W25" s="66"/>
      <c r="X25" s="66"/>
      <c r="Y25" s="66">
        <v>32</v>
      </c>
      <c r="Z25" s="66"/>
      <c r="AA25" s="66"/>
      <c r="AB25" s="66"/>
      <c r="AC25" s="66" t="s">
        <v>109</v>
      </c>
      <c r="AD25" s="66"/>
      <c r="AE25" s="66"/>
      <c r="AF25" s="66"/>
      <c r="AG25" s="66">
        <v>1</v>
      </c>
      <c r="AH25" s="66"/>
      <c r="AI25" s="66"/>
      <c r="AJ25" s="66"/>
      <c r="AK25" s="68" t="s">
        <v>109</v>
      </c>
      <c r="AL25" s="68"/>
      <c r="AM25" s="68"/>
      <c r="AN25" s="68" t="s">
        <v>109</v>
      </c>
      <c r="AO25" s="68"/>
      <c r="AP25" s="68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</row>
    <row r="26" spans="1:85" ht="15">
      <c r="A26" s="2"/>
      <c r="B26" s="2"/>
      <c r="C26" s="35" t="s">
        <v>82</v>
      </c>
      <c r="D26" s="35"/>
      <c r="E26" s="35"/>
      <c r="F26" s="35"/>
      <c r="G26" s="35"/>
      <c r="H26" s="35"/>
      <c r="I26" s="35"/>
      <c r="J26" s="35"/>
      <c r="K26" s="35"/>
      <c r="L26" s="36"/>
      <c r="M26" s="44" t="s">
        <v>109</v>
      </c>
      <c r="N26" s="45"/>
      <c r="O26" s="45"/>
      <c r="P26" s="45"/>
      <c r="Q26" s="66">
        <v>9</v>
      </c>
      <c r="R26" s="66"/>
      <c r="S26" s="66"/>
      <c r="T26" s="66"/>
      <c r="U26" s="66">
        <v>9</v>
      </c>
      <c r="V26" s="66"/>
      <c r="W26" s="66"/>
      <c r="X26" s="66"/>
      <c r="Y26" s="66">
        <v>9</v>
      </c>
      <c r="Z26" s="66"/>
      <c r="AA26" s="66"/>
      <c r="AB26" s="66"/>
      <c r="AC26" s="66" t="s">
        <v>109</v>
      </c>
      <c r="AD26" s="66"/>
      <c r="AE26" s="66"/>
      <c r="AF26" s="66"/>
      <c r="AG26" s="66" t="s">
        <v>109</v>
      </c>
      <c r="AH26" s="66"/>
      <c r="AI26" s="66"/>
      <c r="AJ26" s="66"/>
      <c r="AK26" s="68" t="s">
        <v>109</v>
      </c>
      <c r="AL26" s="68"/>
      <c r="AM26" s="68"/>
      <c r="AN26" s="68" t="s">
        <v>109</v>
      </c>
      <c r="AO26" s="68"/>
      <c r="AP26" s="68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</row>
    <row r="27" spans="1:85" ht="15">
      <c r="A27" s="2"/>
      <c r="B27" s="37" t="s">
        <v>83</v>
      </c>
      <c r="C27" s="37"/>
      <c r="D27" s="37"/>
      <c r="E27" s="37"/>
      <c r="F27" s="37"/>
      <c r="G27" s="37"/>
      <c r="H27" s="37"/>
      <c r="I27" s="37"/>
      <c r="J27" s="37"/>
      <c r="K27" s="37"/>
      <c r="L27" s="38"/>
      <c r="M27" s="44">
        <v>125</v>
      </c>
      <c r="N27" s="45"/>
      <c r="O27" s="45"/>
      <c r="P27" s="45"/>
      <c r="Q27" s="66">
        <v>2708</v>
      </c>
      <c r="R27" s="66"/>
      <c r="S27" s="66"/>
      <c r="T27" s="66"/>
      <c r="U27" s="66">
        <v>2708</v>
      </c>
      <c r="V27" s="66"/>
      <c r="W27" s="66"/>
      <c r="X27" s="66"/>
      <c r="Y27" s="66">
        <v>815</v>
      </c>
      <c r="Z27" s="66"/>
      <c r="AA27" s="66"/>
      <c r="AB27" s="66"/>
      <c r="AC27" s="66">
        <v>1422</v>
      </c>
      <c r="AD27" s="66"/>
      <c r="AE27" s="66"/>
      <c r="AF27" s="66"/>
      <c r="AG27" s="66">
        <v>471</v>
      </c>
      <c r="AH27" s="66"/>
      <c r="AI27" s="66"/>
      <c r="AJ27" s="66"/>
      <c r="AK27" s="68" t="s">
        <v>109</v>
      </c>
      <c r="AL27" s="68"/>
      <c r="AM27" s="68"/>
      <c r="AN27" s="68" t="s">
        <v>109</v>
      </c>
      <c r="AO27" s="68"/>
      <c r="AP27" s="68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</row>
    <row r="28" spans="1:42" ht="15">
      <c r="A28" s="2"/>
      <c r="B28" s="2"/>
      <c r="C28" s="35" t="s">
        <v>84</v>
      </c>
      <c r="D28" s="35"/>
      <c r="E28" s="35"/>
      <c r="F28" s="35"/>
      <c r="G28" s="35"/>
      <c r="H28" s="35"/>
      <c r="I28" s="35"/>
      <c r="J28" s="35"/>
      <c r="K28" s="35"/>
      <c r="L28" s="36"/>
      <c r="M28" s="44">
        <v>2</v>
      </c>
      <c r="N28" s="45"/>
      <c r="O28" s="45"/>
      <c r="P28" s="45"/>
      <c r="Q28" s="66">
        <v>91</v>
      </c>
      <c r="R28" s="66"/>
      <c r="S28" s="66"/>
      <c r="T28" s="66"/>
      <c r="U28" s="66">
        <v>91</v>
      </c>
      <c r="V28" s="66"/>
      <c r="W28" s="66"/>
      <c r="X28" s="66"/>
      <c r="Y28" s="66">
        <v>79</v>
      </c>
      <c r="Z28" s="66"/>
      <c r="AA28" s="66"/>
      <c r="AB28" s="66"/>
      <c r="AC28" s="66" t="s">
        <v>109</v>
      </c>
      <c r="AD28" s="66"/>
      <c r="AE28" s="66"/>
      <c r="AF28" s="66"/>
      <c r="AG28" s="66">
        <v>12</v>
      </c>
      <c r="AH28" s="66"/>
      <c r="AI28" s="66"/>
      <c r="AJ28" s="66"/>
      <c r="AK28" s="68" t="s">
        <v>109</v>
      </c>
      <c r="AL28" s="68"/>
      <c r="AM28" s="68"/>
      <c r="AN28" s="68" t="s">
        <v>109</v>
      </c>
      <c r="AO28" s="68"/>
      <c r="AP28" s="68"/>
    </row>
    <row r="29" spans="1:42" ht="15">
      <c r="A29" s="2"/>
      <c r="B29" s="2"/>
      <c r="C29" s="35" t="s">
        <v>16</v>
      </c>
      <c r="D29" s="35"/>
      <c r="E29" s="35"/>
      <c r="F29" s="35"/>
      <c r="G29" s="35"/>
      <c r="H29" s="35"/>
      <c r="I29" s="35"/>
      <c r="J29" s="35"/>
      <c r="K29" s="35"/>
      <c r="L29" s="36"/>
      <c r="M29" s="44">
        <v>8</v>
      </c>
      <c r="N29" s="45"/>
      <c r="O29" s="45"/>
      <c r="P29" s="45"/>
      <c r="Q29" s="66">
        <v>245</v>
      </c>
      <c r="R29" s="66"/>
      <c r="S29" s="66"/>
      <c r="T29" s="66"/>
      <c r="U29" s="66">
        <v>245</v>
      </c>
      <c r="V29" s="66"/>
      <c r="W29" s="66"/>
      <c r="X29" s="66"/>
      <c r="Y29" s="66">
        <v>40</v>
      </c>
      <c r="Z29" s="66"/>
      <c r="AA29" s="66"/>
      <c r="AB29" s="66"/>
      <c r="AC29" s="66">
        <v>167</v>
      </c>
      <c r="AD29" s="66"/>
      <c r="AE29" s="66"/>
      <c r="AF29" s="66"/>
      <c r="AG29" s="66">
        <v>38</v>
      </c>
      <c r="AH29" s="66"/>
      <c r="AI29" s="66"/>
      <c r="AJ29" s="66"/>
      <c r="AK29" s="68" t="s">
        <v>109</v>
      </c>
      <c r="AL29" s="68"/>
      <c r="AM29" s="68"/>
      <c r="AN29" s="68" t="s">
        <v>109</v>
      </c>
      <c r="AO29" s="68"/>
      <c r="AP29" s="68"/>
    </row>
    <row r="30" spans="1:91" ht="15.75" thickBot="1">
      <c r="A30" s="2"/>
      <c r="B30" s="2"/>
      <c r="C30" s="35" t="s">
        <v>17</v>
      </c>
      <c r="D30" s="35"/>
      <c r="E30" s="35"/>
      <c r="F30" s="35"/>
      <c r="G30" s="35"/>
      <c r="H30" s="35"/>
      <c r="I30" s="35"/>
      <c r="J30" s="35"/>
      <c r="K30" s="35"/>
      <c r="L30" s="36"/>
      <c r="M30" s="44">
        <v>9</v>
      </c>
      <c r="N30" s="45"/>
      <c r="O30" s="45"/>
      <c r="P30" s="45"/>
      <c r="Q30" s="66">
        <v>571</v>
      </c>
      <c r="R30" s="66"/>
      <c r="S30" s="66"/>
      <c r="T30" s="66"/>
      <c r="U30" s="66">
        <v>571</v>
      </c>
      <c r="V30" s="66"/>
      <c r="W30" s="66"/>
      <c r="X30" s="66"/>
      <c r="Y30" s="66">
        <v>120</v>
      </c>
      <c r="Z30" s="66"/>
      <c r="AA30" s="66"/>
      <c r="AB30" s="66"/>
      <c r="AC30" s="66">
        <v>284</v>
      </c>
      <c r="AD30" s="66"/>
      <c r="AE30" s="66"/>
      <c r="AF30" s="66"/>
      <c r="AG30" s="66">
        <v>167</v>
      </c>
      <c r="AH30" s="66"/>
      <c r="AI30" s="66"/>
      <c r="AJ30" s="66"/>
      <c r="AK30" s="68" t="s">
        <v>109</v>
      </c>
      <c r="AL30" s="68"/>
      <c r="AM30" s="68"/>
      <c r="AN30" s="68" t="s">
        <v>109</v>
      </c>
      <c r="AO30" s="68"/>
      <c r="AP30" s="68"/>
      <c r="AR30" s="107" t="s">
        <v>105</v>
      </c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</row>
    <row r="31" spans="1:91" ht="15">
      <c r="A31" s="6"/>
      <c r="B31" s="6"/>
      <c r="C31" s="6"/>
      <c r="D31" s="6"/>
      <c r="E31" s="6"/>
      <c r="F31" s="35" t="s">
        <v>18</v>
      </c>
      <c r="G31" s="35"/>
      <c r="H31" s="35"/>
      <c r="I31" s="35"/>
      <c r="J31" s="35"/>
      <c r="K31" s="35"/>
      <c r="L31" s="36"/>
      <c r="M31" s="44">
        <v>6</v>
      </c>
      <c r="N31" s="45"/>
      <c r="O31" s="45"/>
      <c r="P31" s="45"/>
      <c r="Q31" s="66">
        <v>145</v>
      </c>
      <c r="R31" s="66"/>
      <c r="S31" s="66"/>
      <c r="T31" s="66"/>
      <c r="U31" s="66">
        <v>145</v>
      </c>
      <c r="V31" s="66"/>
      <c r="W31" s="66"/>
      <c r="X31" s="66"/>
      <c r="Y31" s="66">
        <v>133</v>
      </c>
      <c r="Z31" s="66"/>
      <c r="AA31" s="66"/>
      <c r="AB31" s="66"/>
      <c r="AC31" s="66">
        <v>4</v>
      </c>
      <c r="AD31" s="66"/>
      <c r="AE31" s="66"/>
      <c r="AF31" s="66"/>
      <c r="AG31" s="66">
        <v>8</v>
      </c>
      <c r="AH31" s="66"/>
      <c r="AI31" s="66"/>
      <c r="AJ31" s="66"/>
      <c r="AK31" s="68" t="s">
        <v>109</v>
      </c>
      <c r="AL31" s="68"/>
      <c r="AM31" s="68"/>
      <c r="AN31" s="68" t="s">
        <v>109</v>
      </c>
      <c r="AO31" s="68"/>
      <c r="AP31" s="68"/>
      <c r="AR31" s="73" t="s">
        <v>106</v>
      </c>
      <c r="AS31" s="73"/>
      <c r="AT31" s="73"/>
      <c r="AU31" s="73"/>
      <c r="AV31" s="74"/>
      <c r="AW31" s="78" t="s">
        <v>47</v>
      </c>
      <c r="AX31" s="78"/>
      <c r="AY31" s="78"/>
      <c r="AZ31" s="78"/>
      <c r="BA31" s="78"/>
      <c r="BB31" s="78"/>
      <c r="BC31" s="79"/>
      <c r="BD31" s="99" t="s">
        <v>2</v>
      </c>
      <c r="BE31" s="99"/>
      <c r="BF31" s="99"/>
      <c r="BG31" s="99" t="s">
        <v>55</v>
      </c>
      <c r="BH31" s="99"/>
      <c r="BI31" s="99"/>
      <c r="BJ31" s="99" t="s">
        <v>56</v>
      </c>
      <c r="BK31" s="99"/>
      <c r="BL31" s="99"/>
      <c r="BM31" s="99" t="s">
        <v>57</v>
      </c>
      <c r="BN31" s="99"/>
      <c r="BO31" s="99"/>
      <c r="BP31" s="99" t="s">
        <v>58</v>
      </c>
      <c r="BQ31" s="99"/>
      <c r="BR31" s="99"/>
      <c r="BS31" s="99" t="s">
        <v>59</v>
      </c>
      <c r="BT31" s="99"/>
      <c r="BU31" s="99"/>
      <c r="BV31" s="97" t="s">
        <v>64</v>
      </c>
      <c r="BW31" s="97"/>
      <c r="BX31" s="97"/>
      <c r="BY31" s="97" t="s">
        <v>66</v>
      </c>
      <c r="BZ31" s="97"/>
      <c r="CA31" s="97"/>
      <c r="CB31" s="97" t="s">
        <v>60</v>
      </c>
      <c r="CC31" s="97"/>
      <c r="CD31" s="97"/>
      <c r="CE31" s="99" t="s">
        <v>67</v>
      </c>
      <c r="CF31" s="99"/>
      <c r="CG31" s="99"/>
      <c r="CH31" s="99" t="s">
        <v>107</v>
      </c>
      <c r="CI31" s="99"/>
      <c r="CJ31" s="99"/>
      <c r="CK31" s="97" t="s">
        <v>108</v>
      </c>
      <c r="CL31" s="97"/>
      <c r="CM31" s="101"/>
    </row>
    <row r="32" spans="1:91" ht="15">
      <c r="A32" s="6"/>
      <c r="B32" s="6"/>
      <c r="C32" s="6"/>
      <c r="D32" s="6"/>
      <c r="E32" s="6"/>
      <c r="F32" s="35" t="s">
        <v>19</v>
      </c>
      <c r="G32" s="35"/>
      <c r="H32" s="35"/>
      <c r="I32" s="35"/>
      <c r="J32" s="35"/>
      <c r="K32" s="35"/>
      <c r="L32" s="36"/>
      <c r="M32" s="44">
        <v>4</v>
      </c>
      <c r="N32" s="45"/>
      <c r="O32" s="45"/>
      <c r="P32" s="45"/>
      <c r="Q32" s="66">
        <v>28</v>
      </c>
      <c r="R32" s="66"/>
      <c r="S32" s="66"/>
      <c r="T32" s="66"/>
      <c r="U32" s="66">
        <v>28</v>
      </c>
      <c r="V32" s="66"/>
      <c r="W32" s="66"/>
      <c r="X32" s="66"/>
      <c r="Y32" s="66">
        <v>20</v>
      </c>
      <c r="Z32" s="66"/>
      <c r="AA32" s="66"/>
      <c r="AB32" s="66"/>
      <c r="AC32" s="66">
        <v>6</v>
      </c>
      <c r="AD32" s="66"/>
      <c r="AE32" s="66"/>
      <c r="AF32" s="66"/>
      <c r="AG32" s="66">
        <v>2</v>
      </c>
      <c r="AH32" s="66"/>
      <c r="AI32" s="66"/>
      <c r="AJ32" s="66"/>
      <c r="AK32" s="68" t="s">
        <v>109</v>
      </c>
      <c r="AL32" s="68"/>
      <c r="AM32" s="68"/>
      <c r="AN32" s="68" t="s">
        <v>109</v>
      </c>
      <c r="AO32" s="68"/>
      <c r="AP32" s="68"/>
      <c r="AR32" s="75"/>
      <c r="AS32" s="75"/>
      <c r="AT32" s="75"/>
      <c r="AU32" s="75"/>
      <c r="AV32" s="76"/>
      <c r="AW32" s="81"/>
      <c r="AX32" s="81"/>
      <c r="AY32" s="81"/>
      <c r="AZ32" s="81"/>
      <c r="BA32" s="81"/>
      <c r="BB32" s="81"/>
      <c r="BC32" s="82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98"/>
      <c r="BW32" s="98"/>
      <c r="BX32" s="98"/>
      <c r="BY32" s="98"/>
      <c r="BZ32" s="98"/>
      <c r="CA32" s="98"/>
      <c r="CB32" s="98"/>
      <c r="CC32" s="98"/>
      <c r="CD32" s="98"/>
      <c r="CE32" s="100"/>
      <c r="CF32" s="100"/>
      <c r="CG32" s="100"/>
      <c r="CH32" s="100"/>
      <c r="CI32" s="100"/>
      <c r="CJ32" s="100"/>
      <c r="CK32" s="98"/>
      <c r="CL32" s="98"/>
      <c r="CM32" s="102"/>
    </row>
    <row r="33" spans="1:91" ht="15">
      <c r="A33" s="6"/>
      <c r="B33" s="6"/>
      <c r="C33" s="39" t="s">
        <v>110</v>
      </c>
      <c r="D33" s="39"/>
      <c r="E33" s="39"/>
      <c r="F33" s="35" t="s">
        <v>20</v>
      </c>
      <c r="G33" s="35"/>
      <c r="H33" s="35"/>
      <c r="I33" s="35"/>
      <c r="J33" s="35"/>
      <c r="K33" s="35"/>
      <c r="L33" s="36"/>
      <c r="M33" s="44">
        <v>25</v>
      </c>
      <c r="N33" s="45"/>
      <c r="O33" s="45"/>
      <c r="P33" s="45"/>
      <c r="Q33" s="66">
        <v>348</v>
      </c>
      <c r="R33" s="66"/>
      <c r="S33" s="66"/>
      <c r="T33" s="66"/>
      <c r="U33" s="66">
        <v>348</v>
      </c>
      <c r="V33" s="66"/>
      <c r="W33" s="66"/>
      <c r="X33" s="66"/>
      <c r="Y33" s="66">
        <v>210</v>
      </c>
      <c r="Z33" s="66"/>
      <c r="AA33" s="66"/>
      <c r="AB33" s="66"/>
      <c r="AC33" s="66">
        <v>98</v>
      </c>
      <c r="AD33" s="66"/>
      <c r="AE33" s="66"/>
      <c r="AF33" s="66"/>
      <c r="AG33" s="66">
        <v>40</v>
      </c>
      <c r="AH33" s="66"/>
      <c r="AI33" s="66"/>
      <c r="AJ33" s="66"/>
      <c r="AK33" s="68" t="s">
        <v>109</v>
      </c>
      <c r="AL33" s="68"/>
      <c r="AM33" s="68"/>
      <c r="AN33" s="68" t="s">
        <v>109</v>
      </c>
      <c r="AO33" s="68"/>
      <c r="AP33" s="68"/>
      <c r="AR33" s="15"/>
      <c r="AS33" s="15"/>
      <c r="AT33" s="15"/>
      <c r="AU33" s="15"/>
      <c r="AV33" s="16"/>
      <c r="AW33" s="17"/>
      <c r="AX33" s="15"/>
      <c r="AY33" s="15"/>
      <c r="AZ33" s="15"/>
      <c r="BA33" s="15"/>
      <c r="BB33" s="15"/>
      <c r="BC33" s="16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</row>
    <row r="34" spans="1:91" ht="15">
      <c r="A34" s="6"/>
      <c r="B34" s="6"/>
      <c r="C34" s="39"/>
      <c r="D34" s="39"/>
      <c r="E34" s="39"/>
      <c r="F34" s="35" t="s">
        <v>21</v>
      </c>
      <c r="G34" s="35"/>
      <c r="H34" s="35"/>
      <c r="I34" s="35"/>
      <c r="J34" s="35"/>
      <c r="K34" s="35"/>
      <c r="L34" s="36"/>
      <c r="M34" s="44">
        <v>1</v>
      </c>
      <c r="N34" s="45"/>
      <c r="O34" s="45"/>
      <c r="P34" s="45"/>
      <c r="Q34" s="66">
        <v>14</v>
      </c>
      <c r="R34" s="66"/>
      <c r="S34" s="66"/>
      <c r="T34" s="66"/>
      <c r="U34" s="66">
        <v>14</v>
      </c>
      <c r="V34" s="66"/>
      <c r="W34" s="66"/>
      <c r="X34" s="66"/>
      <c r="Y34" s="66">
        <v>3</v>
      </c>
      <c r="Z34" s="66"/>
      <c r="AA34" s="66"/>
      <c r="AB34" s="66"/>
      <c r="AC34" s="66">
        <v>8</v>
      </c>
      <c r="AD34" s="66"/>
      <c r="AE34" s="66"/>
      <c r="AF34" s="66"/>
      <c r="AG34" s="66">
        <v>3</v>
      </c>
      <c r="AH34" s="66"/>
      <c r="AI34" s="66"/>
      <c r="AJ34" s="66"/>
      <c r="AK34" s="68" t="s">
        <v>109</v>
      </c>
      <c r="AL34" s="68"/>
      <c r="AM34" s="68"/>
      <c r="AN34" s="68" t="s">
        <v>109</v>
      </c>
      <c r="AO34" s="68"/>
      <c r="AP34" s="68"/>
      <c r="AR34" s="89" t="s">
        <v>101</v>
      </c>
      <c r="AS34" s="89"/>
      <c r="AT34" s="89"/>
      <c r="AU34" s="89"/>
      <c r="AV34" s="90"/>
      <c r="AW34" s="91" t="s">
        <v>53</v>
      </c>
      <c r="AX34" s="92"/>
      <c r="AY34" s="92"/>
      <c r="AZ34" s="92"/>
      <c r="BA34" s="92"/>
      <c r="BB34" s="92"/>
      <c r="BC34" s="93"/>
      <c r="BD34" s="87">
        <v>391997</v>
      </c>
      <c r="BE34" s="88"/>
      <c r="BF34" s="88"/>
      <c r="BG34" s="88">
        <v>330492</v>
      </c>
      <c r="BH34" s="88"/>
      <c r="BI34" s="88"/>
      <c r="BJ34" s="88" t="s">
        <v>109</v>
      </c>
      <c r="BK34" s="88"/>
      <c r="BL34" s="88"/>
      <c r="BM34" s="88" t="s">
        <v>109</v>
      </c>
      <c r="BN34" s="88"/>
      <c r="BO34" s="88"/>
      <c r="BP34" s="88" t="s">
        <v>71</v>
      </c>
      <c r="BQ34" s="88"/>
      <c r="BR34" s="88"/>
      <c r="BS34" s="88">
        <v>61505</v>
      </c>
      <c r="BT34" s="88"/>
      <c r="BU34" s="88"/>
      <c r="BV34" s="88" t="s">
        <v>109</v>
      </c>
      <c r="BW34" s="88"/>
      <c r="BX34" s="88"/>
      <c r="BY34" s="88" t="s">
        <v>109</v>
      </c>
      <c r="BZ34" s="88"/>
      <c r="CA34" s="88"/>
      <c r="CB34" s="88" t="s">
        <v>109</v>
      </c>
      <c r="CC34" s="88"/>
      <c r="CD34" s="88"/>
      <c r="CE34" s="88" t="s">
        <v>109</v>
      </c>
      <c r="CF34" s="88"/>
      <c r="CG34" s="88"/>
      <c r="CH34" s="88" t="s">
        <v>109</v>
      </c>
      <c r="CI34" s="88"/>
      <c r="CJ34" s="88"/>
      <c r="CK34" s="88" t="s">
        <v>109</v>
      </c>
      <c r="CL34" s="88"/>
      <c r="CM34" s="88"/>
    </row>
    <row r="35" spans="1:91" ht="15">
      <c r="A35" s="6"/>
      <c r="B35" s="6"/>
      <c r="C35" s="39"/>
      <c r="D35" s="39"/>
      <c r="E35" s="39"/>
      <c r="F35" s="35" t="s">
        <v>22</v>
      </c>
      <c r="G35" s="35"/>
      <c r="H35" s="35"/>
      <c r="I35" s="35"/>
      <c r="J35" s="35"/>
      <c r="K35" s="35"/>
      <c r="L35" s="36"/>
      <c r="M35" s="44">
        <v>13</v>
      </c>
      <c r="N35" s="45"/>
      <c r="O35" s="45"/>
      <c r="P35" s="45"/>
      <c r="Q35" s="66">
        <v>199</v>
      </c>
      <c r="R35" s="66"/>
      <c r="S35" s="66"/>
      <c r="T35" s="66"/>
      <c r="U35" s="66">
        <v>199</v>
      </c>
      <c r="V35" s="66"/>
      <c r="W35" s="66"/>
      <c r="X35" s="66"/>
      <c r="Y35" s="66">
        <v>40</v>
      </c>
      <c r="Z35" s="66"/>
      <c r="AA35" s="66"/>
      <c r="AB35" s="66"/>
      <c r="AC35" s="66">
        <v>140</v>
      </c>
      <c r="AD35" s="66"/>
      <c r="AE35" s="66"/>
      <c r="AF35" s="66"/>
      <c r="AG35" s="66">
        <v>19</v>
      </c>
      <c r="AH35" s="66"/>
      <c r="AI35" s="66"/>
      <c r="AJ35" s="66"/>
      <c r="AK35" s="68" t="s">
        <v>109</v>
      </c>
      <c r="AL35" s="68"/>
      <c r="AM35" s="68"/>
      <c r="AN35" s="68" t="s">
        <v>109</v>
      </c>
      <c r="AO35" s="68"/>
      <c r="AP35" s="68"/>
      <c r="AR35" s="18"/>
      <c r="AS35" s="18"/>
      <c r="AT35" s="18"/>
      <c r="AU35" s="18"/>
      <c r="AV35" s="19"/>
      <c r="AW35" s="25"/>
      <c r="AX35" s="3"/>
      <c r="AY35" s="3"/>
      <c r="AZ35" s="3"/>
      <c r="BA35" s="3"/>
      <c r="BB35" s="3"/>
      <c r="BC35" s="14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</row>
    <row r="36" spans="1:91" ht="15">
      <c r="A36" s="6"/>
      <c r="B36" s="6"/>
      <c r="C36" s="6"/>
      <c r="D36" s="6"/>
      <c r="E36" s="6"/>
      <c r="F36" s="35" t="s">
        <v>23</v>
      </c>
      <c r="G36" s="35"/>
      <c r="H36" s="35"/>
      <c r="I36" s="35"/>
      <c r="J36" s="35"/>
      <c r="K36" s="35"/>
      <c r="L36" s="36"/>
      <c r="M36" s="44">
        <v>44</v>
      </c>
      <c r="N36" s="45"/>
      <c r="O36" s="45"/>
      <c r="P36" s="45"/>
      <c r="Q36" s="66">
        <v>893</v>
      </c>
      <c r="R36" s="66"/>
      <c r="S36" s="66"/>
      <c r="T36" s="66"/>
      <c r="U36" s="66">
        <v>893</v>
      </c>
      <c r="V36" s="66"/>
      <c r="W36" s="66"/>
      <c r="X36" s="66"/>
      <c r="Y36" s="66">
        <v>125</v>
      </c>
      <c r="Z36" s="66"/>
      <c r="AA36" s="66"/>
      <c r="AB36" s="66"/>
      <c r="AC36" s="66">
        <v>626</v>
      </c>
      <c r="AD36" s="66"/>
      <c r="AE36" s="66"/>
      <c r="AF36" s="66"/>
      <c r="AG36" s="66">
        <v>142</v>
      </c>
      <c r="AH36" s="66"/>
      <c r="AI36" s="66"/>
      <c r="AJ36" s="66"/>
      <c r="AK36" s="68" t="s">
        <v>109</v>
      </c>
      <c r="AL36" s="68"/>
      <c r="AM36" s="68"/>
      <c r="AN36" s="68" t="s">
        <v>109</v>
      </c>
      <c r="AO36" s="68"/>
      <c r="AP36" s="68"/>
      <c r="AR36" s="89" t="s">
        <v>102</v>
      </c>
      <c r="AS36" s="89"/>
      <c r="AT36" s="89"/>
      <c r="AU36" s="89"/>
      <c r="AV36" s="90"/>
      <c r="AW36" s="91" t="s">
        <v>54</v>
      </c>
      <c r="AX36" s="92"/>
      <c r="AY36" s="92"/>
      <c r="AZ36" s="92"/>
      <c r="BA36" s="92"/>
      <c r="BB36" s="92"/>
      <c r="BC36" s="93"/>
      <c r="BD36" s="87">
        <v>519516</v>
      </c>
      <c r="BE36" s="88"/>
      <c r="BF36" s="88"/>
      <c r="BG36" s="88">
        <v>365058</v>
      </c>
      <c r="BH36" s="88"/>
      <c r="BI36" s="88"/>
      <c r="BJ36" s="88">
        <v>48861</v>
      </c>
      <c r="BK36" s="88"/>
      <c r="BL36" s="88"/>
      <c r="BM36" s="88">
        <v>12230</v>
      </c>
      <c r="BN36" s="88"/>
      <c r="BO36" s="88"/>
      <c r="BP36" s="88">
        <v>10052</v>
      </c>
      <c r="BQ36" s="88"/>
      <c r="BR36" s="88"/>
      <c r="BS36" s="88">
        <v>24940</v>
      </c>
      <c r="BT36" s="88"/>
      <c r="BU36" s="88"/>
      <c r="BV36" s="88" t="s">
        <v>109</v>
      </c>
      <c r="BW36" s="88"/>
      <c r="BX36" s="88"/>
      <c r="BY36" s="88" t="s">
        <v>109</v>
      </c>
      <c r="BZ36" s="88"/>
      <c r="CA36" s="88"/>
      <c r="CB36" s="88" t="s">
        <v>109</v>
      </c>
      <c r="CC36" s="88"/>
      <c r="CD36" s="88"/>
      <c r="CE36" s="88" t="s">
        <v>109</v>
      </c>
      <c r="CF36" s="88"/>
      <c r="CG36" s="88"/>
      <c r="CH36" s="88" t="s">
        <v>109</v>
      </c>
      <c r="CI36" s="88"/>
      <c r="CJ36" s="88"/>
      <c r="CK36" s="88">
        <v>58375</v>
      </c>
      <c r="CL36" s="88"/>
      <c r="CM36" s="88"/>
    </row>
    <row r="37" spans="1:91" ht="15">
      <c r="A37" s="6"/>
      <c r="B37" s="6"/>
      <c r="C37" s="6"/>
      <c r="D37" s="6"/>
      <c r="E37" s="6"/>
      <c r="F37" s="35" t="s">
        <v>24</v>
      </c>
      <c r="G37" s="35"/>
      <c r="H37" s="35"/>
      <c r="I37" s="35"/>
      <c r="J37" s="35"/>
      <c r="K37" s="35"/>
      <c r="L37" s="36"/>
      <c r="M37" s="44">
        <v>13</v>
      </c>
      <c r="N37" s="45"/>
      <c r="O37" s="45"/>
      <c r="P37" s="45"/>
      <c r="Q37" s="66">
        <v>174</v>
      </c>
      <c r="R37" s="66"/>
      <c r="S37" s="66"/>
      <c r="T37" s="66"/>
      <c r="U37" s="66">
        <v>174</v>
      </c>
      <c r="V37" s="66"/>
      <c r="W37" s="66"/>
      <c r="X37" s="66"/>
      <c r="Y37" s="66">
        <v>45</v>
      </c>
      <c r="Z37" s="66"/>
      <c r="AA37" s="66"/>
      <c r="AB37" s="66"/>
      <c r="AC37" s="66">
        <v>89</v>
      </c>
      <c r="AD37" s="66"/>
      <c r="AE37" s="66"/>
      <c r="AF37" s="66"/>
      <c r="AG37" s="66">
        <v>40</v>
      </c>
      <c r="AH37" s="66"/>
      <c r="AI37" s="66"/>
      <c r="AJ37" s="66"/>
      <c r="AK37" s="68" t="s">
        <v>109</v>
      </c>
      <c r="AL37" s="68"/>
      <c r="AM37" s="68"/>
      <c r="AN37" s="68" t="s">
        <v>109</v>
      </c>
      <c r="AO37" s="68"/>
      <c r="AP37" s="68"/>
      <c r="AR37" s="18"/>
      <c r="AS37" s="18"/>
      <c r="AT37" s="18"/>
      <c r="AU37" s="18"/>
      <c r="AV37" s="19"/>
      <c r="AW37" s="20"/>
      <c r="AX37" s="18"/>
      <c r="AY37" s="18"/>
      <c r="AZ37" s="18"/>
      <c r="BA37" s="18"/>
      <c r="BB37" s="18"/>
      <c r="BC37" s="1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</row>
    <row r="38" spans="1:91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12"/>
      <c r="AR38" s="89" t="s">
        <v>103</v>
      </c>
      <c r="AS38" s="89"/>
      <c r="AT38" s="89"/>
      <c r="AU38" s="89"/>
      <c r="AV38" s="90"/>
      <c r="AW38" s="105" t="s">
        <v>99</v>
      </c>
      <c r="AX38" s="89"/>
      <c r="AY38" s="89"/>
      <c r="AZ38" s="89"/>
      <c r="BA38" s="89"/>
      <c r="BB38" s="89"/>
      <c r="BC38" s="90"/>
      <c r="BD38" s="87">
        <v>422486</v>
      </c>
      <c r="BE38" s="88"/>
      <c r="BF38" s="88"/>
      <c r="BG38" s="88">
        <v>198967</v>
      </c>
      <c r="BH38" s="88"/>
      <c r="BI38" s="88"/>
      <c r="BJ38" s="88">
        <v>69420</v>
      </c>
      <c r="BK38" s="88"/>
      <c r="BL38" s="88"/>
      <c r="BM38" s="88">
        <v>43275</v>
      </c>
      <c r="BN38" s="88"/>
      <c r="BO38" s="88"/>
      <c r="BP38" s="88">
        <v>39550</v>
      </c>
      <c r="BQ38" s="88"/>
      <c r="BR38" s="88"/>
      <c r="BS38" s="88">
        <v>25701</v>
      </c>
      <c r="BT38" s="88"/>
      <c r="BU38" s="88"/>
      <c r="BV38" s="117">
        <v>6786</v>
      </c>
      <c r="BW38" s="117"/>
      <c r="BX38" s="117"/>
      <c r="BY38" s="117"/>
      <c r="BZ38" s="117"/>
      <c r="CA38" s="117"/>
      <c r="CB38" s="88">
        <v>11504</v>
      </c>
      <c r="CC38" s="88"/>
      <c r="CD38" s="88"/>
      <c r="CE38" s="88">
        <v>11459</v>
      </c>
      <c r="CF38" s="88"/>
      <c r="CG38" s="88"/>
      <c r="CH38" s="88">
        <v>15824</v>
      </c>
      <c r="CI38" s="88"/>
      <c r="CJ38" s="88"/>
      <c r="CK38" s="88"/>
      <c r="CL38" s="88"/>
      <c r="CM38" s="88"/>
    </row>
    <row r="39" spans="1:91" ht="14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11"/>
      <c r="M39" s="7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R39" s="89" t="s">
        <v>103</v>
      </c>
      <c r="AS39" s="89"/>
      <c r="AT39" s="89"/>
      <c r="AU39" s="89"/>
      <c r="AV39" s="90"/>
      <c r="AW39" s="105" t="s">
        <v>100</v>
      </c>
      <c r="AX39" s="89"/>
      <c r="AY39" s="89"/>
      <c r="AZ39" s="89"/>
      <c r="BA39" s="89"/>
      <c r="BB39" s="89"/>
      <c r="BC39" s="90"/>
      <c r="BD39" s="87">
        <v>412208</v>
      </c>
      <c r="BE39" s="88"/>
      <c r="BF39" s="88"/>
      <c r="BG39" s="88">
        <v>269547</v>
      </c>
      <c r="BH39" s="88"/>
      <c r="BI39" s="88"/>
      <c r="BJ39" s="88">
        <v>106901</v>
      </c>
      <c r="BK39" s="88"/>
      <c r="BL39" s="88"/>
      <c r="BM39" s="88" t="s">
        <v>109</v>
      </c>
      <c r="BN39" s="88"/>
      <c r="BO39" s="88"/>
      <c r="BP39" s="88" t="s">
        <v>109</v>
      </c>
      <c r="BQ39" s="88"/>
      <c r="BR39" s="88"/>
      <c r="BS39" s="88">
        <v>35760</v>
      </c>
      <c r="BT39" s="88"/>
      <c r="BU39" s="88"/>
      <c r="BV39" s="88" t="s">
        <v>109</v>
      </c>
      <c r="BW39" s="88"/>
      <c r="BX39" s="88"/>
      <c r="BY39" s="88" t="s">
        <v>109</v>
      </c>
      <c r="BZ39" s="88"/>
      <c r="CA39" s="88"/>
      <c r="CB39" s="88" t="s">
        <v>109</v>
      </c>
      <c r="CC39" s="88"/>
      <c r="CD39" s="88"/>
      <c r="CE39" s="88" t="s">
        <v>109</v>
      </c>
      <c r="CF39" s="88"/>
      <c r="CG39" s="88"/>
      <c r="CH39" s="88" t="s">
        <v>109</v>
      </c>
      <c r="CI39" s="88"/>
      <c r="CJ39" s="88"/>
      <c r="CK39" s="88" t="s">
        <v>109</v>
      </c>
      <c r="CL39" s="88"/>
      <c r="CM39" s="88"/>
    </row>
    <row r="40" spans="1:91" ht="14.25">
      <c r="A40" s="35" t="s">
        <v>25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6"/>
      <c r="M40" s="44">
        <v>7</v>
      </c>
      <c r="N40" s="45"/>
      <c r="O40" s="45"/>
      <c r="P40" s="45"/>
      <c r="Q40" s="45">
        <v>115</v>
      </c>
      <c r="R40" s="45"/>
      <c r="S40" s="45"/>
      <c r="T40" s="45"/>
      <c r="U40" s="45">
        <v>115</v>
      </c>
      <c r="V40" s="45"/>
      <c r="W40" s="45"/>
      <c r="X40" s="45"/>
      <c r="Y40" s="45">
        <v>20</v>
      </c>
      <c r="Z40" s="45"/>
      <c r="AA40" s="45"/>
      <c r="AB40" s="45"/>
      <c r="AC40" s="45">
        <v>67</v>
      </c>
      <c r="AD40" s="45"/>
      <c r="AE40" s="45"/>
      <c r="AF40" s="45"/>
      <c r="AG40" s="45">
        <v>28</v>
      </c>
      <c r="AH40" s="45"/>
      <c r="AI40" s="45"/>
      <c r="AJ40" s="45"/>
      <c r="AK40" s="68" t="s">
        <v>109</v>
      </c>
      <c r="AL40" s="68"/>
      <c r="AM40" s="68"/>
      <c r="AN40" s="68" t="s">
        <v>109</v>
      </c>
      <c r="AO40" s="68"/>
      <c r="AP40" s="68"/>
      <c r="AR40" s="18"/>
      <c r="AS40" s="18"/>
      <c r="AT40" s="18"/>
      <c r="AU40" s="18"/>
      <c r="AV40" s="19"/>
      <c r="AW40" s="20"/>
      <c r="AX40" s="18"/>
      <c r="AY40" s="18"/>
      <c r="AZ40" s="18"/>
      <c r="BA40" s="18"/>
      <c r="BB40" s="18"/>
      <c r="BC40" s="1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</row>
    <row r="41" spans="1:91" ht="14.25">
      <c r="A41" s="35" t="s">
        <v>26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44">
        <v>2</v>
      </c>
      <c r="N41" s="45"/>
      <c r="O41" s="45"/>
      <c r="P41" s="45"/>
      <c r="Q41" s="45">
        <v>837</v>
      </c>
      <c r="R41" s="45"/>
      <c r="S41" s="45"/>
      <c r="T41" s="45"/>
      <c r="U41" s="45">
        <v>837</v>
      </c>
      <c r="V41" s="45"/>
      <c r="W41" s="45"/>
      <c r="X41" s="45"/>
      <c r="Y41" s="45">
        <v>44</v>
      </c>
      <c r="Z41" s="45"/>
      <c r="AA41" s="45"/>
      <c r="AB41" s="45"/>
      <c r="AC41" s="45">
        <v>696</v>
      </c>
      <c r="AD41" s="45"/>
      <c r="AE41" s="45"/>
      <c r="AF41" s="45"/>
      <c r="AG41" s="45">
        <v>97</v>
      </c>
      <c r="AH41" s="45"/>
      <c r="AI41" s="45"/>
      <c r="AJ41" s="45"/>
      <c r="AK41" s="68" t="s">
        <v>109</v>
      </c>
      <c r="AL41" s="68"/>
      <c r="AM41" s="68"/>
      <c r="AN41" s="68" t="s">
        <v>109</v>
      </c>
      <c r="AO41" s="68"/>
      <c r="AP41" s="68"/>
      <c r="AR41" s="89" t="s">
        <v>104</v>
      </c>
      <c r="AS41" s="89"/>
      <c r="AT41" s="89"/>
      <c r="AU41" s="89"/>
      <c r="AV41" s="90"/>
      <c r="AW41" s="91" t="s">
        <v>52</v>
      </c>
      <c r="AX41" s="92"/>
      <c r="AY41" s="92"/>
      <c r="AZ41" s="92"/>
      <c r="BA41" s="92"/>
      <c r="BB41" s="92"/>
      <c r="BC41" s="93"/>
      <c r="BD41" s="87">
        <v>527185</v>
      </c>
      <c r="BE41" s="88"/>
      <c r="BF41" s="88"/>
      <c r="BG41" s="88">
        <v>360973</v>
      </c>
      <c r="BH41" s="88"/>
      <c r="BI41" s="88"/>
      <c r="BJ41" s="88">
        <v>101474</v>
      </c>
      <c r="BK41" s="88"/>
      <c r="BL41" s="88"/>
      <c r="BM41" s="88" t="s">
        <v>109</v>
      </c>
      <c r="BN41" s="88"/>
      <c r="BO41" s="88"/>
      <c r="BP41" s="88">
        <v>39775</v>
      </c>
      <c r="BQ41" s="88"/>
      <c r="BR41" s="88"/>
      <c r="BS41" s="88">
        <v>22026</v>
      </c>
      <c r="BT41" s="88"/>
      <c r="BU41" s="88"/>
      <c r="BV41" s="88" t="s">
        <v>109</v>
      </c>
      <c r="BW41" s="88"/>
      <c r="BX41" s="88"/>
      <c r="BY41" s="88" t="s">
        <v>109</v>
      </c>
      <c r="BZ41" s="88"/>
      <c r="CA41" s="88"/>
      <c r="CB41" s="88" t="s">
        <v>109</v>
      </c>
      <c r="CC41" s="88"/>
      <c r="CD41" s="88"/>
      <c r="CE41" s="88" t="s">
        <v>109</v>
      </c>
      <c r="CF41" s="88"/>
      <c r="CG41" s="88"/>
      <c r="CH41" s="88" t="s">
        <v>109</v>
      </c>
      <c r="CI41" s="88"/>
      <c r="CJ41" s="88"/>
      <c r="CK41" s="88">
        <v>2937</v>
      </c>
      <c r="CL41" s="88"/>
      <c r="CM41" s="88"/>
    </row>
    <row r="42" spans="1:91" ht="14.25">
      <c r="A42" s="35" t="s">
        <v>27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44">
        <v>3</v>
      </c>
      <c r="N42" s="45"/>
      <c r="O42" s="45"/>
      <c r="P42" s="45"/>
      <c r="Q42" s="45">
        <v>38</v>
      </c>
      <c r="R42" s="45"/>
      <c r="S42" s="45"/>
      <c r="T42" s="45"/>
      <c r="U42" s="45">
        <v>38</v>
      </c>
      <c r="V42" s="45"/>
      <c r="W42" s="45"/>
      <c r="X42" s="45"/>
      <c r="Y42" s="45">
        <v>29</v>
      </c>
      <c r="Z42" s="45"/>
      <c r="AA42" s="45"/>
      <c r="AB42" s="45"/>
      <c r="AC42" s="45" t="s">
        <v>109</v>
      </c>
      <c r="AD42" s="45"/>
      <c r="AE42" s="45"/>
      <c r="AF42" s="45"/>
      <c r="AG42" s="45">
        <v>9</v>
      </c>
      <c r="AH42" s="45"/>
      <c r="AI42" s="45"/>
      <c r="AJ42" s="45"/>
      <c r="AK42" s="68" t="s">
        <v>109</v>
      </c>
      <c r="AL42" s="68"/>
      <c r="AM42" s="68"/>
      <c r="AN42" s="68" t="s">
        <v>109</v>
      </c>
      <c r="AO42" s="68"/>
      <c r="AP42" s="68"/>
      <c r="AR42" s="21"/>
      <c r="AS42" s="21"/>
      <c r="AT42" s="21"/>
      <c r="AU42" s="21"/>
      <c r="AV42" s="22"/>
      <c r="AW42" s="23"/>
      <c r="AX42" s="21"/>
      <c r="AY42" s="21"/>
      <c r="AZ42" s="21"/>
      <c r="BA42" s="21"/>
      <c r="BB42" s="21"/>
      <c r="BC42" s="22"/>
      <c r="BD42" s="23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</row>
    <row r="43" spans="1:44" ht="14.25">
      <c r="A43" s="35" t="s">
        <v>28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44" t="s">
        <v>109</v>
      </c>
      <c r="N43" s="45"/>
      <c r="O43" s="45"/>
      <c r="P43" s="45"/>
      <c r="Q43" s="45">
        <v>1</v>
      </c>
      <c r="R43" s="45"/>
      <c r="S43" s="45"/>
      <c r="T43" s="45"/>
      <c r="U43" s="45">
        <v>1</v>
      </c>
      <c r="V43" s="45"/>
      <c r="W43" s="45"/>
      <c r="X43" s="45"/>
      <c r="Y43" s="45">
        <v>1</v>
      </c>
      <c r="Z43" s="45"/>
      <c r="AA43" s="45"/>
      <c r="AB43" s="45"/>
      <c r="AC43" s="45" t="s">
        <v>109</v>
      </c>
      <c r="AD43" s="45"/>
      <c r="AE43" s="45"/>
      <c r="AF43" s="45"/>
      <c r="AG43" s="45" t="s">
        <v>109</v>
      </c>
      <c r="AH43" s="45"/>
      <c r="AI43" s="45"/>
      <c r="AJ43" s="45"/>
      <c r="AK43" s="68" t="s">
        <v>109</v>
      </c>
      <c r="AL43" s="68"/>
      <c r="AM43" s="68"/>
      <c r="AN43" s="68" t="s">
        <v>109</v>
      </c>
      <c r="AO43" s="68"/>
      <c r="AP43" s="68"/>
      <c r="AR43" s="4" t="s">
        <v>95</v>
      </c>
    </row>
    <row r="44" spans="1:42" ht="14.25">
      <c r="A44" s="35" t="s">
        <v>29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6"/>
      <c r="M44" s="44" t="s">
        <v>109</v>
      </c>
      <c r="N44" s="45"/>
      <c r="O44" s="45"/>
      <c r="P44" s="45"/>
      <c r="Q44" s="45">
        <v>15</v>
      </c>
      <c r="R44" s="45"/>
      <c r="S44" s="45"/>
      <c r="T44" s="45"/>
      <c r="U44" s="45">
        <v>15</v>
      </c>
      <c r="V44" s="45"/>
      <c r="W44" s="45"/>
      <c r="X44" s="45"/>
      <c r="Y44" s="45">
        <v>15</v>
      </c>
      <c r="Z44" s="45"/>
      <c r="AA44" s="45"/>
      <c r="AB44" s="45"/>
      <c r="AC44" s="45" t="s">
        <v>109</v>
      </c>
      <c r="AD44" s="45"/>
      <c r="AE44" s="45"/>
      <c r="AF44" s="45"/>
      <c r="AG44" s="45" t="s">
        <v>109</v>
      </c>
      <c r="AH44" s="45"/>
      <c r="AI44" s="45"/>
      <c r="AJ44" s="45"/>
      <c r="AK44" s="68" t="s">
        <v>109</v>
      </c>
      <c r="AL44" s="68"/>
      <c r="AM44" s="68"/>
      <c r="AN44" s="68" t="s">
        <v>109</v>
      </c>
      <c r="AO44" s="68"/>
      <c r="AP44" s="68"/>
    </row>
    <row r="45" spans="1:42" ht="14.25">
      <c r="A45" s="35" t="s">
        <v>85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6"/>
      <c r="M45" s="44" t="s">
        <v>109</v>
      </c>
      <c r="N45" s="45"/>
      <c r="O45" s="45"/>
      <c r="P45" s="45"/>
      <c r="Q45" s="45">
        <v>11</v>
      </c>
      <c r="R45" s="45"/>
      <c r="S45" s="45"/>
      <c r="T45" s="45"/>
      <c r="U45" s="45">
        <v>11</v>
      </c>
      <c r="V45" s="45"/>
      <c r="W45" s="45"/>
      <c r="X45" s="45"/>
      <c r="Y45" s="45">
        <v>11</v>
      </c>
      <c r="Z45" s="45"/>
      <c r="AA45" s="45"/>
      <c r="AB45" s="45"/>
      <c r="AC45" s="45" t="s">
        <v>109</v>
      </c>
      <c r="AD45" s="45"/>
      <c r="AE45" s="45"/>
      <c r="AF45" s="45"/>
      <c r="AG45" s="45" t="s">
        <v>109</v>
      </c>
      <c r="AH45" s="45"/>
      <c r="AI45" s="45"/>
      <c r="AJ45" s="45"/>
      <c r="AK45" s="68" t="s">
        <v>109</v>
      </c>
      <c r="AL45" s="68"/>
      <c r="AM45" s="68"/>
      <c r="AN45" s="68" t="s">
        <v>109</v>
      </c>
      <c r="AO45" s="68"/>
      <c r="AP45" s="68"/>
    </row>
    <row r="46" spans="1:42" ht="14.25">
      <c r="A46" s="35" t="s">
        <v>30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/>
      <c r="M46" s="44" t="s">
        <v>109</v>
      </c>
      <c r="N46" s="45"/>
      <c r="O46" s="45"/>
      <c r="P46" s="45"/>
      <c r="Q46" s="45">
        <v>6</v>
      </c>
      <c r="R46" s="45"/>
      <c r="S46" s="45"/>
      <c r="T46" s="45"/>
      <c r="U46" s="45">
        <v>6</v>
      </c>
      <c r="V46" s="45"/>
      <c r="W46" s="45"/>
      <c r="X46" s="45"/>
      <c r="Y46" s="45">
        <v>2</v>
      </c>
      <c r="Z46" s="45"/>
      <c r="AA46" s="45"/>
      <c r="AB46" s="45"/>
      <c r="AC46" s="45">
        <v>4</v>
      </c>
      <c r="AD46" s="45"/>
      <c r="AE46" s="45"/>
      <c r="AF46" s="45"/>
      <c r="AG46" s="45" t="s">
        <v>109</v>
      </c>
      <c r="AH46" s="45"/>
      <c r="AI46" s="45"/>
      <c r="AJ46" s="45"/>
      <c r="AK46" s="68" t="s">
        <v>109</v>
      </c>
      <c r="AL46" s="68"/>
      <c r="AM46" s="68"/>
      <c r="AN46" s="68" t="s">
        <v>109</v>
      </c>
      <c r="AO46" s="68"/>
      <c r="AP46" s="68"/>
    </row>
    <row r="47" spans="1:42" ht="14.25">
      <c r="A47" s="35" t="s">
        <v>31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6"/>
      <c r="M47" s="44" t="s">
        <v>109</v>
      </c>
      <c r="N47" s="45"/>
      <c r="O47" s="45"/>
      <c r="P47" s="45"/>
      <c r="Q47" s="45">
        <v>82</v>
      </c>
      <c r="R47" s="45"/>
      <c r="S47" s="45"/>
      <c r="T47" s="45"/>
      <c r="U47" s="45">
        <v>39</v>
      </c>
      <c r="V47" s="45"/>
      <c r="W47" s="45"/>
      <c r="X47" s="45"/>
      <c r="Y47" s="45">
        <v>16</v>
      </c>
      <c r="Z47" s="45"/>
      <c r="AA47" s="45"/>
      <c r="AB47" s="45"/>
      <c r="AC47" s="45" t="s">
        <v>109</v>
      </c>
      <c r="AD47" s="45"/>
      <c r="AE47" s="45"/>
      <c r="AF47" s="45"/>
      <c r="AG47" s="45">
        <v>23</v>
      </c>
      <c r="AH47" s="45"/>
      <c r="AI47" s="45"/>
      <c r="AJ47" s="45"/>
      <c r="AK47" s="68">
        <v>43</v>
      </c>
      <c r="AL47" s="68"/>
      <c r="AM47" s="68"/>
      <c r="AN47" s="68" t="s">
        <v>109</v>
      </c>
      <c r="AO47" s="68"/>
      <c r="AP47" s="68"/>
    </row>
    <row r="48" spans="1:42" ht="14.25">
      <c r="A48" s="35" t="s">
        <v>32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6"/>
      <c r="M48" s="44">
        <v>11</v>
      </c>
      <c r="N48" s="45"/>
      <c r="O48" s="45"/>
      <c r="P48" s="45"/>
      <c r="Q48" s="45">
        <v>161</v>
      </c>
      <c r="R48" s="45"/>
      <c r="S48" s="45"/>
      <c r="T48" s="45"/>
      <c r="U48" s="45">
        <v>161</v>
      </c>
      <c r="V48" s="45"/>
      <c r="W48" s="45"/>
      <c r="X48" s="45"/>
      <c r="Y48" s="45">
        <v>156</v>
      </c>
      <c r="Z48" s="45"/>
      <c r="AA48" s="45"/>
      <c r="AB48" s="45"/>
      <c r="AC48" s="45">
        <v>2</v>
      </c>
      <c r="AD48" s="45"/>
      <c r="AE48" s="45"/>
      <c r="AF48" s="45"/>
      <c r="AG48" s="45">
        <v>3</v>
      </c>
      <c r="AH48" s="45"/>
      <c r="AI48" s="45"/>
      <c r="AJ48" s="45"/>
      <c r="AK48" s="68" t="s">
        <v>109</v>
      </c>
      <c r="AL48" s="68"/>
      <c r="AM48" s="68"/>
      <c r="AN48" s="68" t="s">
        <v>109</v>
      </c>
      <c r="AO48" s="68"/>
      <c r="AP48" s="68"/>
    </row>
    <row r="49" spans="1:42" ht="14.25">
      <c r="A49" s="35" t="s">
        <v>70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6"/>
      <c r="M49" s="44">
        <v>68</v>
      </c>
      <c r="N49" s="45"/>
      <c r="O49" s="45"/>
      <c r="P49" s="45"/>
      <c r="Q49" s="45">
        <v>3452</v>
      </c>
      <c r="R49" s="45"/>
      <c r="S49" s="45"/>
      <c r="T49" s="45"/>
      <c r="U49" s="45">
        <v>412</v>
      </c>
      <c r="V49" s="45"/>
      <c r="W49" s="45"/>
      <c r="X49" s="45"/>
      <c r="Y49" s="45">
        <v>213</v>
      </c>
      <c r="Z49" s="45"/>
      <c r="AA49" s="45"/>
      <c r="AB49" s="45"/>
      <c r="AC49" s="45">
        <v>28</v>
      </c>
      <c r="AD49" s="45"/>
      <c r="AE49" s="45"/>
      <c r="AF49" s="45"/>
      <c r="AG49" s="45">
        <v>171</v>
      </c>
      <c r="AH49" s="45"/>
      <c r="AI49" s="45"/>
      <c r="AJ49" s="45"/>
      <c r="AK49" s="68">
        <v>3040</v>
      </c>
      <c r="AL49" s="68"/>
      <c r="AM49" s="68"/>
      <c r="AN49" s="68" t="s">
        <v>109</v>
      </c>
      <c r="AO49" s="68"/>
      <c r="AP49" s="68"/>
    </row>
    <row r="50" spans="1:42" ht="14.25">
      <c r="A50" s="40" t="s">
        <v>86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4">
        <v>16</v>
      </c>
      <c r="N50" s="45"/>
      <c r="O50" s="45"/>
      <c r="P50" s="45"/>
      <c r="Q50" s="45">
        <v>153</v>
      </c>
      <c r="R50" s="45"/>
      <c r="S50" s="45"/>
      <c r="T50" s="45"/>
      <c r="U50" s="45">
        <v>153</v>
      </c>
      <c r="V50" s="45"/>
      <c r="W50" s="45"/>
      <c r="X50" s="45"/>
      <c r="Y50" s="45">
        <v>89</v>
      </c>
      <c r="Z50" s="45"/>
      <c r="AA50" s="45"/>
      <c r="AB50" s="45"/>
      <c r="AC50" s="45">
        <v>27</v>
      </c>
      <c r="AD50" s="45"/>
      <c r="AE50" s="45"/>
      <c r="AF50" s="45"/>
      <c r="AG50" s="45">
        <v>37</v>
      </c>
      <c r="AH50" s="45"/>
      <c r="AI50" s="45"/>
      <c r="AJ50" s="45"/>
      <c r="AK50" s="68" t="s">
        <v>109</v>
      </c>
      <c r="AL50" s="68"/>
      <c r="AM50" s="68"/>
      <c r="AN50" s="68" t="s">
        <v>109</v>
      </c>
      <c r="AO50" s="68"/>
      <c r="AP50" s="68"/>
    </row>
    <row r="51" spans="1:42" ht="14.25">
      <c r="A51" s="35" t="s">
        <v>33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  <c r="M51" s="44">
        <v>37</v>
      </c>
      <c r="N51" s="45"/>
      <c r="O51" s="45"/>
      <c r="P51" s="45"/>
      <c r="Q51" s="45">
        <v>2124</v>
      </c>
      <c r="R51" s="45"/>
      <c r="S51" s="45"/>
      <c r="T51" s="45"/>
      <c r="U51" s="45">
        <v>374</v>
      </c>
      <c r="V51" s="45"/>
      <c r="W51" s="45"/>
      <c r="X51" s="45"/>
      <c r="Y51" s="45">
        <v>240</v>
      </c>
      <c r="Z51" s="45"/>
      <c r="AA51" s="45"/>
      <c r="AB51" s="45"/>
      <c r="AC51" s="45">
        <v>26</v>
      </c>
      <c r="AD51" s="45"/>
      <c r="AE51" s="45"/>
      <c r="AF51" s="45"/>
      <c r="AG51" s="45">
        <v>108</v>
      </c>
      <c r="AH51" s="45"/>
      <c r="AI51" s="45"/>
      <c r="AJ51" s="45"/>
      <c r="AK51" s="68" t="s">
        <v>109</v>
      </c>
      <c r="AL51" s="68"/>
      <c r="AM51" s="68"/>
      <c r="AN51" s="68">
        <v>1750</v>
      </c>
      <c r="AO51" s="68"/>
      <c r="AP51" s="68"/>
    </row>
    <row r="52" spans="1:91" ht="17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12"/>
      <c r="M52" s="13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R52" s="62" t="s">
        <v>117</v>
      </c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</row>
    <row r="53" ht="15" thickBot="1">
      <c r="A53" s="9" t="s">
        <v>112</v>
      </c>
    </row>
    <row r="54" spans="1:91" ht="14.25">
      <c r="A54" s="4" t="s">
        <v>74</v>
      </c>
      <c r="AR54" s="49" t="s">
        <v>61</v>
      </c>
      <c r="AS54" s="42"/>
      <c r="AT54" s="42"/>
      <c r="AU54" s="42"/>
      <c r="AV54" s="42"/>
      <c r="AW54" s="42"/>
      <c r="AX54" s="50" t="s">
        <v>68</v>
      </c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30"/>
      <c r="BS54" s="29" t="s">
        <v>69</v>
      </c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</row>
    <row r="55" spans="44:91" ht="14.25">
      <c r="AR55" s="84"/>
      <c r="AS55" s="43"/>
      <c r="AT55" s="43"/>
      <c r="AU55" s="43"/>
      <c r="AV55" s="43"/>
      <c r="AW55" s="43"/>
      <c r="AX55" s="5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2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</row>
    <row r="56" spans="1:91" ht="17.25">
      <c r="A56" s="62" t="s">
        <v>115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R56" s="84"/>
      <c r="AS56" s="43"/>
      <c r="AT56" s="43"/>
      <c r="AU56" s="43"/>
      <c r="AV56" s="43"/>
      <c r="AW56" s="43"/>
      <c r="AX56" s="109" t="s">
        <v>2</v>
      </c>
      <c r="AY56" s="110"/>
      <c r="AZ56" s="110"/>
      <c r="BA56" s="110"/>
      <c r="BB56" s="110"/>
      <c r="BC56" s="110"/>
      <c r="BD56" s="110"/>
      <c r="BE56" s="111" t="s">
        <v>48</v>
      </c>
      <c r="BF56" s="111"/>
      <c r="BG56" s="111"/>
      <c r="BH56" s="111"/>
      <c r="BI56" s="111"/>
      <c r="BJ56" s="111"/>
      <c r="BK56" s="111"/>
      <c r="BL56" s="111" t="s">
        <v>49</v>
      </c>
      <c r="BM56" s="111"/>
      <c r="BN56" s="111"/>
      <c r="BO56" s="111"/>
      <c r="BP56" s="111"/>
      <c r="BQ56" s="111"/>
      <c r="BR56" s="111"/>
      <c r="BS56" s="112" t="s">
        <v>2</v>
      </c>
      <c r="BT56" s="112"/>
      <c r="BU56" s="112"/>
      <c r="BV56" s="112"/>
      <c r="BW56" s="112"/>
      <c r="BX56" s="112"/>
      <c r="BY56" s="112"/>
      <c r="BZ56" s="111" t="s">
        <v>48</v>
      </c>
      <c r="CA56" s="111"/>
      <c r="CB56" s="111"/>
      <c r="CC56" s="111"/>
      <c r="CD56" s="111"/>
      <c r="CE56" s="111"/>
      <c r="CF56" s="111"/>
      <c r="CG56" s="111" t="s">
        <v>49</v>
      </c>
      <c r="CH56" s="111"/>
      <c r="CI56" s="111"/>
      <c r="CJ56" s="111"/>
      <c r="CK56" s="111"/>
      <c r="CL56" s="111"/>
      <c r="CM56" s="113"/>
    </row>
    <row r="57" spans="44:91" ht="15" thickBot="1">
      <c r="AR57" s="84"/>
      <c r="AS57" s="43"/>
      <c r="AT57" s="43"/>
      <c r="AU57" s="43"/>
      <c r="AV57" s="43"/>
      <c r="AW57" s="43"/>
      <c r="AX57" s="51"/>
      <c r="AY57" s="31"/>
      <c r="AZ57" s="31"/>
      <c r="BA57" s="31"/>
      <c r="BB57" s="31"/>
      <c r="BC57" s="31"/>
      <c r="BD57" s="31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6"/>
      <c r="BT57" s="56"/>
      <c r="BU57" s="56"/>
      <c r="BV57" s="56"/>
      <c r="BW57" s="56"/>
      <c r="BX57" s="56"/>
      <c r="BY57" s="56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60"/>
    </row>
    <row r="58" spans="1:49" ht="14.25">
      <c r="A58" s="29" t="s">
        <v>91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30"/>
      <c r="M58" s="55" t="s">
        <v>90</v>
      </c>
      <c r="N58" s="55"/>
      <c r="O58" s="55"/>
      <c r="P58" s="55"/>
      <c r="Q58" s="55"/>
      <c r="R58" s="55"/>
      <c r="S58" s="55"/>
      <c r="T58" s="55"/>
      <c r="U58" s="55"/>
      <c r="V58" s="55"/>
      <c r="W58" s="57" t="s">
        <v>92</v>
      </c>
      <c r="X58" s="57"/>
      <c r="Y58" s="57"/>
      <c r="Z58" s="57"/>
      <c r="AA58" s="57"/>
      <c r="AB58" s="57"/>
      <c r="AC58" s="57"/>
      <c r="AD58" s="57"/>
      <c r="AE58" s="57"/>
      <c r="AF58" s="57"/>
      <c r="AG58" s="57" t="s">
        <v>93</v>
      </c>
      <c r="AH58" s="57"/>
      <c r="AI58" s="57"/>
      <c r="AJ58" s="57"/>
      <c r="AK58" s="57"/>
      <c r="AL58" s="57"/>
      <c r="AM58" s="57"/>
      <c r="AN58" s="57"/>
      <c r="AO58" s="57"/>
      <c r="AP58" s="59"/>
      <c r="AR58" s="8"/>
      <c r="AS58" s="8"/>
      <c r="AT58" s="8"/>
      <c r="AU58" s="8"/>
      <c r="AV58" s="8"/>
      <c r="AW58" s="11"/>
    </row>
    <row r="59" spans="1:91" ht="14.2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60"/>
      <c r="AR59" s="33" t="s">
        <v>2</v>
      </c>
      <c r="AS59" s="33"/>
      <c r="AT59" s="33"/>
      <c r="AU59" s="33"/>
      <c r="AV59" s="33"/>
      <c r="AW59" s="34"/>
      <c r="AX59" s="69">
        <f>SUM(AX61,AX71)</f>
        <v>808348</v>
      </c>
      <c r="AY59" s="65"/>
      <c r="AZ59" s="65"/>
      <c r="BA59" s="65"/>
      <c r="BB59" s="65"/>
      <c r="BC59" s="65"/>
      <c r="BD59" s="65"/>
      <c r="BE59" s="65">
        <f>SUM(BE61,BE71)</f>
        <v>383579</v>
      </c>
      <c r="BF59" s="65"/>
      <c r="BG59" s="65"/>
      <c r="BH59" s="65"/>
      <c r="BI59" s="65"/>
      <c r="BJ59" s="65"/>
      <c r="BK59" s="65"/>
      <c r="BL59" s="65">
        <f>SUM(BL61,BL71)</f>
        <v>424769</v>
      </c>
      <c r="BM59" s="65"/>
      <c r="BN59" s="65"/>
      <c r="BO59" s="65"/>
      <c r="BP59" s="65"/>
      <c r="BQ59" s="65"/>
      <c r="BR59" s="65"/>
      <c r="BS59" s="65">
        <f>SUM(BS61,BS71)</f>
        <v>815601</v>
      </c>
      <c r="BT59" s="65"/>
      <c r="BU59" s="65"/>
      <c r="BV59" s="65"/>
      <c r="BW59" s="65"/>
      <c r="BX59" s="65"/>
      <c r="BY59" s="65"/>
      <c r="BZ59" s="65">
        <f>SUM(BZ61,BZ71)</f>
        <v>386826</v>
      </c>
      <c r="CA59" s="65"/>
      <c r="CB59" s="65"/>
      <c r="CC59" s="65"/>
      <c r="CD59" s="65"/>
      <c r="CE59" s="65"/>
      <c r="CF59" s="65"/>
      <c r="CG59" s="65">
        <f>SUM(CG61,CG71)</f>
        <v>428775</v>
      </c>
      <c r="CH59" s="65"/>
      <c r="CI59" s="65"/>
      <c r="CJ59" s="65"/>
      <c r="CK59" s="65"/>
      <c r="CL59" s="65"/>
      <c r="CM59" s="65"/>
    </row>
    <row r="60" spans="1:49" ht="14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11"/>
      <c r="U60" s="28"/>
      <c r="AR60" s="2"/>
      <c r="AS60" s="2"/>
      <c r="AT60" s="2"/>
      <c r="AU60" s="2"/>
      <c r="AV60" s="2"/>
      <c r="AW60" s="1"/>
    </row>
    <row r="61" spans="1:91" ht="14.25">
      <c r="A61" s="33" t="s">
        <v>2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4"/>
      <c r="M61" s="69">
        <f>SUM(M63:V79)</f>
        <v>13524</v>
      </c>
      <c r="N61" s="65"/>
      <c r="O61" s="65"/>
      <c r="P61" s="65"/>
      <c r="Q61" s="65"/>
      <c r="R61" s="65"/>
      <c r="S61" s="65"/>
      <c r="T61" s="65"/>
      <c r="U61" s="65"/>
      <c r="V61" s="65"/>
      <c r="W61" s="70">
        <f>SUM(W63:AF79)</f>
        <v>7489</v>
      </c>
      <c r="X61" s="70"/>
      <c r="Y61" s="70"/>
      <c r="Z61" s="70"/>
      <c r="AA61" s="70"/>
      <c r="AB61" s="70"/>
      <c r="AC61" s="70"/>
      <c r="AD61" s="70"/>
      <c r="AE61" s="70"/>
      <c r="AF61" s="70"/>
      <c r="AG61" s="70">
        <f>SUM(AG63:AP79)</f>
        <v>6035</v>
      </c>
      <c r="AH61" s="65"/>
      <c r="AI61" s="65"/>
      <c r="AJ61" s="65"/>
      <c r="AK61" s="65"/>
      <c r="AL61" s="65"/>
      <c r="AM61" s="65"/>
      <c r="AN61" s="65"/>
      <c r="AO61" s="65"/>
      <c r="AP61" s="65"/>
      <c r="AR61" s="35" t="s">
        <v>62</v>
      </c>
      <c r="AS61" s="35"/>
      <c r="AT61" s="35"/>
      <c r="AU61" s="35"/>
      <c r="AV61" s="35"/>
      <c r="AW61" s="36"/>
      <c r="AX61" s="71">
        <v>552937</v>
      </c>
      <c r="AY61" s="66"/>
      <c r="AZ61" s="66"/>
      <c r="BA61" s="66"/>
      <c r="BB61" s="66"/>
      <c r="BC61" s="66"/>
      <c r="BD61" s="66"/>
      <c r="BE61" s="66">
        <v>262176</v>
      </c>
      <c r="BF61" s="66"/>
      <c r="BG61" s="66"/>
      <c r="BH61" s="66"/>
      <c r="BI61" s="66"/>
      <c r="BJ61" s="66"/>
      <c r="BK61" s="66"/>
      <c r="BL61" s="66">
        <v>290761</v>
      </c>
      <c r="BM61" s="66"/>
      <c r="BN61" s="66"/>
      <c r="BO61" s="66"/>
      <c r="BP61" s="66"/>
      <c r="BQ61" s="66"/>
      <c r="BR61" s="66"/>
      <c r="BS61" s="66">
        <v>558084</v>
      </c>
      <c r="BT61" s="66"/>
      <c r="BU61" s="66"/>
      <c r="BV61" s="66"/>
      <c r="BW61" s="66"/>
      <c r="BX61" s="66"/>
      <c r="BY61" s="66"/>
      <c r="BZ61" s="66">
        <v>264359</v>
      </c>
      <c r="CA61" s="66"/>
      <c r="CB61" s="66"/>
      <c r="CC61" s="66"/>
      <c r="CD61" s="66"/>
      <c r="CE61" s="66"/>
      <c r="CF61" s="66"/>
      <c r="CG61" s="66">
        <v>293725</v>
      </c>
      <c r="CH61" s="66"/>
      <c r="CI61" s="66"/>
      <c r="CJ61" s="66"/>
      <c r="CK61" s="66"/>
      <c r="CL61" s="66"/>
      <c r="CM61" s="66"/>
    </row>
    <row r="62" spans="1:91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W62" s="6"/>
      <c r="X62" s="6"/>
      <c r="Y62" s="6"/>
      <c r="Z62" s="6"/>
      <c r="AA62" s="6"/>
      <c r="AB62" s="6"/>
      <c r="AC62" s="6"/>
      <c r="AD62" s="6"/>
      <c r="AE62" s="6"/>
      <c r="AF62" s="6"/>
      <c r="AR62" s="2"/>
      <c r="AS62" s="35" t="s">
        <v>34</v>
      </c>
      <c r="AT62" s="35"/>
      <c r="AU62" s="35"/>
      <c r="AV62" s="35"/>
      <c r="AW62" s="36"/>
      <c r="AX62" s="71">
        <v>293599</v>
      </c>
      <c r="AY62" s="66"/>
      <c r="AZ62" s="66"/>
      <c r="BA62" s="66"/>
      <c r="BB62" s="66"/>
      <c r="BC62" s="66"/>
      <c r="BD62" s="66"/>
      <c r="BE62" s="66">
        <v>139914</v>
      </c>
      <c r="BF62" s="66"/>
      <c r="BG62" s="66"/>
      <c r="BH62" s="66"/>
      <c r="BI62" s="66"/>
      <c r="BJ62" s="66"/>
      <c r="BK62" s="66"/>
      <c r="BL62" s="66">
        <v>153685</v>
      </c>
      <c r="BM62" s="66"/>
      <c r="BN62" s="66"/>
      <c r="BO62" s="66"/>
      <c r="BP62" s="66"/>
      <c r="BQ62" s="66"/>
      <c r="BR62" s="66"/>
      <c r="BS62" s="66">
        <v>296731</v>
      </c>
      <c r="BT62" s="66"/>
      <c r="BU62" s="66"/>
      <c r="BV62" s="66"/>
      <c r="BW62" s="66"/>
      <c r="BX62" s="66"/>
      <c r="BY62" s="66"/>
      <c r="BZ62" s="66">
        <v>141224</v>
      </c>
      <c r="CA62" s="66"/>
      <c r="CB62" s="66"/>
      <c r="CC62" s="66"/>
      <c r="CD62" s="66"/>
      <c r="CE62" s="66"/>
      <c r="CF62" s="66"/>
      <c r="CG62" s="66">
        <v>155507</v>
      </c>
      <c r="CH62" s="66"/>
      <c r="CI62" s="66"/>
      <c r="CJ62" s="66"/>
      <c r="CK62" s="66"/>
      <c r="CL62" s="66"/>
      <c r="CM62" s="66"/>
    </row>
    <row r="63" spans="1:91" ht="14.25">
      <c r="A63" s="35" t="s">
        <v>34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/>
      <c r="M63" s="71">
        <v>3612</v>
      </c>
      <c r="N63" s="66"/>
      <c r="O63" s="66"/>
      <c r="P63" s="66"/>
      <c r="Q63" s="66"/>
      <c r="R63" s="66"/>
      <c r="S63" s="66"/>
      <c r="T63" s="66"/>
      <c r="U63" s="66"/>
      <c r="V63" s="66"/>
      <c r="W63" s="72">
        <v>1508</v>
      </c>
      <c r="X63" s="72"/>
      <c r="Y63" s="72"/>
      <c r="Z63" s="72"/>
      <c r="AA63" s="72"/>
      <c r="AB63" s="72"/>
      <c r="AC63" s="72"/>
      <c r="AD63" s="72"/>
      <c r="AE63" s="72"/>
      <c r="AF63" s="72"/>
      <c r="AG63" s="72">
        <v>2104</v>
      </c>
      <c r="AH63" s="66"/>
      <c r="AI63" s="66"/>
      <c r="AJ63" s="66"/>
      <c r="AK63" s="66"/>
      <c r="AL63" s="66"/>
      <c r="AM63" s="66"/>
      <c r="AN63" s="66"/>
      <c r="AO63" s="66"/>
      <c r="AP63" s="66"/>
      <c r="AR63" s="2"/>
      <c r="AS63" s="35" t="s">
        <v>35</v>
      </c>
      <c r="AT63" s="35"/>
      <c r="AU63" s="35"/>
      <c r="AV63" s="35"/>
      <c r="AW63" s="36"/>
      <c r="AX63" s="71">
        <v>35997</v>
      </c>
      <c r="AY63" s="66"/>
      <c r="AZ63" s="66"/>
      <c r="BA63" s="66"/>
      <c r="BB63" s="66"/>
      <c r="BC63" s="66"/>
      <c r="BD63" s="66"/>
      <c r="BE63" s="66">
        <v>16858</v>
      </c>
      <c r="BF63" s="66"/>
      <c r="BG63" s="66"/>
      <c r="BH63" s="66"/>
      <c r="BI63" s="66"/>
      <c r="BJ63" s="66"/>
      <c r="BK63" s="66"/>
      <c r="BL63" s="66">
        <v>19139</v>
      </c>
      <c r="BM63" s="66"/>
      <c r="BN63" s="66"/>
      <c r="BO63" s="66"/>
      <c r="BP63" s="66"/>
      <c r="BQ63" s="66"/>
      <c r="BR63" s="66"/>
      <c r="BS63" s="66">
        <v>36145</v>
      </c>
      <c r="BT63" s="66"/>
      <c r="BU63" s="66"/>
      <c r="BV63" s="66"/>
      <c r="BW63" s="66"/>
      <c r="BX63" s="66"/>
      <c r="BY63" s="66"/>
      <c r="BZ63" s="66">
        <v>16940</v>
      </c>
      <c r="CA63" s="66"/>
      <c r="CB63" s="66"/>
      <c r="CC63" s="66"/>
      <c r="CD63" s="66"/>
      <c r="CE63" s="66"/>
      <c r="CF63" s="66"/>
      <c r="CG63" s="66">
        <v>19205</v>
      </c>
      <c r="CH63" s="66"/>
      <c r="CI63" s="66"/>
      <c r="CJ63" s="66"/>
      <c r="CK63" s="66"/>
      <c r="CL63" s="66"/>
      <c r="CM63" s="66"/>
    </row>
    <row r="64" spans="1:91" ht="14.25">
      <c r="A64" s="35" t="s">
        <v>35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/>
      <c r="M64" s="71">
        <v>589</v>
      </c>
      <c r="N64" s="66"/>
      <c r="O64" s="66"/>
      <c r="P64" s="66"/>
      <c r="Q64" s="66"/>
      <c r="R64" s="66"/>
      <c r="S64" s="66"/>
      <c r="T64" s="66"/>
      <c r="U64" s="66"/>
      <c r="V64" s="66"/>
      <c r="W64" s="72">
        <v>338</v>
      </c>
      <c r="X64" s="72"/>
      <c r="Y64" s="72"/>
      <c r="Z64" s="72"/>
      <c r="AA64" s="72"/>
      <c r="AB64" s="72"/>
      <c r="AC64" s="72"/>
      <c r="AD64" s="72"/>
      <c r="AE64" s="72"/>
      <c r="AF64" s="72"/>
      <c r="AG64" s="72">
        <v>251</v>
      </c>
      <c r="AH64" s="66"/>
      <c r="AI64" s="66"/>
      <c r="AJ64" s="66"/>
      <c r="AK64" s="66"/>
      <c r="AL64" s="66"/>
      <c r="AM64" s="66"/>
      <c r="AN64" s="66"/>
      <c r="AO64" s="66"/>
      <c r="AP64" s="66"/>
      <c r="AR64" s="2"/>
      <c r="AS64" s="35" t="s">
        <v>36</v>
      </c>
      <c r="AT64" s="35"/>
      <c r="AU64" s="35"/>
      <c r="AV64" s="35"/>
      <c r="AW64" s="36"/>
      <c r="AX64" s="71">
        <v>74473</v>
      </c>
      <c r="AY64" s="66"/>
      <c r="AZ64" s="66"/>
      <c r="BA64" s="66"/>
      <c r="BB64" s="66"/>
      <c r="BC64" s="66"/>
      <c r="BD64" s="66"/>
      <c r="BE64" s="66">
        <v>35739</v>
      </c>
      <c r="BF64" s="66"/>
      <c r="BG64" s="66"/>
      <c r="BH64" s="66"/>
      <c r="BI64" s="66"/>
      <c r="BJ64" s="66"/>
      <c r="BK64" s="66"/>
      <c r="BL64" s="66">
        <v>38734</v>
      </c>
      <c r="BM64" s="66"/>
      <c r="BN64" s="66"/>
      <c r="BO64" s="66"/>
      <c r="BP64" s="66"/>
      <c r="BQ64" s="66"/>
      <c r="BR64" s="66"/>
      <c r="BS64" s="66">
        <v>74956</v>
      </c>
      <c r="BT64" s="66"/>
      <c r="BU64" s="66"/>
      <c r="BV64" s="66"/>
      <c r="BW64" s="66"/>
      <c r="BX64" s="66"/>
      <c r="BY64" s="66"/>
      <c r="BZ64" s="66">
        <v>35869</v>
      </c>
      <c r="CA64" s="66"/>
      <c r="CB64" s="66"/>
      <c r="CC64" s="66"/>
      <c r="CD64" s="66"/>
      <c r="CE64" s="66"/>
      <c r="CF64" s="66"/>
      <c r="CG64" s="66">
        <v>39087</v>
      </c>
      <c r="CH64" s="66"/>
      <c r="CI64" s="66"/>
      <c r="CJ64" s="66"/>
      <c r="CK64" s="66"/>
      <c r="CL64" s="66"/>
      <c r="CM64" s="66"/>
    </row>
    <row r="65" spans="1:91" ht="14.25">
      <c r="A65" s="35" t="s">
        <v>36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6"/>
      <c r="M65" s="71">
        <v>1360</v>
      </c>
      <c r="N65" s="66"/>
      <c r="O65" s="66"/>
      <c r="P65" s="66"/>
      <c r="Q65" s="66"/>
      <c r="R65" s="66"/>
      <c r="S65" s="66"/>
      <c r="T65" s="66"/>
      <c r="U65" s="66"/>
      <c r="V65" s="66"/>
      <c r="W65" s="72">
        <v>653</v>
      </c>
      <c r="X65" s="72"/>
      <c r="Y65" s="72"/>
      <c r="Z65" s="72"/>
      <c r="AA65" s="72"/>
      <c r="AB65" s="72"/>
      <c r="AC65" s="72"/>
      <c r="AD65" s="72"/>
      <c r="AE65" s="72"/>
      <c r="AF65" s="72"/>
      <c r="AG65" s="72">
        <v>707</v>
      </c>
      <c r="AH65" s="66"/>
      <c r="AI65" s="66"/>
      <c r="AJ65" s="66"/>
      <c r="AK65" s="66"/>
      <c r="AL65" s="66"/>
      <c r="AM65" s="66"/>
      <c r="AN65" s="66"/>
      <c r="AO65" s="66"/>
      <c r="AP65" s="66"/>
      <c r="AR65" s="2"/>
      <c r="AS65" s="35" t="s">
        <v>37</v>
      </c>
      <c r="AT65" s="35"/>
      <c r="AU65" s="35"/>
      <c r="AV65" s="35"/>
      <c r="AW65" s="36"/>
      <c r="AX65" s="71">
        <v>24884</v>
      </c>
      <c r="AY65" s="66"/>
      <c r="AZ65" s="66"/>
      <c r="BA65" s="66"/>
      <c r="BB65" s="66"/>
      <c r="BC65" s="66"/>
      <c r="BD65" s="66"/>
      <c r="BE65" s="66">
        <v>11822</v>
      </c>
      <c r="BF65" s="66"/>
      <c r="BG65" s="66"/>
      <c r="BH65" s="66"/>
      <c r="BI65" s="66"/>
      <c r="BJ65" s="66"/>
      <c r="BK65" s="66"/>
      <c r="BL65" s="66">
        <v>13062</v>
      </c>
      <c r="BM65" s="66"/>
      <c r="BN65" s="66"/>
      <c r="BO65" s="66"/>
      <c r="BP65" s="66"/>
      <c r="BQ65" s="66"/>
      <c r="BR65" s="66"/>
      <c r="BS65" s="66">
        <v>24788</v>
      </c>
      <c r="BT65" s="66"/>
      <c r="BU65" s="66"/>
      <c r="BV65" s="66"/>
      <c r="BW65" s="66"/>
      <c r="BX65" s="66"/>
      <c r="BY65" s="66"/>
      <c r="BZ65" s="66">
        <v>11742</v>
      </c>
      <c r="CA65" s="66"/>
      <c r="CB65" s="66"/>
      <c r="CC65" s="66"/>
      <c r="CD65" s="66"/>
      <c r="CE65" s="66"/>
      <c r="CF65" s="66"/>
      <c r="CG65" s="66">
        <v>13046</v>
      </c>
      <c r="CH65" s="66"/>
      <c r="CI65" s="66"/>
      <c r="CJ65" s="66"/>
      <c r="CK65" s="66"/>
      <c r="CL65" s="66"/>
      <c r="CM65" s="66"/>
    </row>
    <row r="66" spans="1:91" ht="14.25">
      <c r="A66" s="35" t="s">
        <v>37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6"/>
      <c r="M66" s="71">
        <v>655</v>
      </c>
      <c r="N66" s="66"/>
      <c r="O66" s="66"/>
      <c r="P66" s="66"/>
      <c r="Q66" s="66"/>
      <c r="R66" s="66"/>
      <c r="S66" s="66"/>
      <c r="T66" s="66"/>
      <c r="U66" s="66"/>
      <c r="V66" s="66"/>
      <c r="W66" s="72">
        <v>303</v>
      </c>
      <c r="X66" s="72"/>
      <c r="Y66" s="72"/>
      <c r="Z66" s="72"/>
      <c r="AA66" s="72"/>
      <c r="AB66" s="72"/>
      <c r="AC66" s="72"/>
      <c r="AD66" s="72"/>
      <c r="AE66" s="72"/>
      <c r="AF66" s="72"/>
      <c r="AG66" s="72">
        <v>352</v>
      </c>
      <c r="AH66" s="66"/>
      <c r="AI66" s="66"/>
      <c r="AJ66" s="66"/>
      <c r="AK66" s="66"/>
      <c r="AL66" s="66"/>
      <c r="AM66" s="66"/>
      <c r="AN66" s="66"/>
      <c r="AO66" s="66"/>
      <c r="AP66" s="66"/>
      <c r="AR66" s="2"/>
      <c r="AS66" s="35" t="s">
        <v>38</v>
      </c>
      <c r="AT66" s="35"/>
      <c r="AU66" s="35"/>
      <c r="AV66" s="35"/>
      <c r="AW66" s="36"/>
      <c r="AX66" s="71">
        <v>20262</v>
      </c>
      <c r="AY66" s="66"/>
      <c r="AZ66" s="66"/>
      <c r="BA66" s="66"/>
      <c r="BB66" s="66"/>
      <c r="BC66" s="66"/>
      <c r="BD66" s="66"/>
      <c r="BE66" s="66">
        <v>9420</v>
      </c>
      <c r="BF66" s="66"/>
      <c r="BG66" s="66"/>
      <c r="BH66" s="66"/>
      <c r="BI66" s="66"/>
      <c r="BJ66" s="66"/>
      <c r="BK66" s="66"/>
      <c r="BL66" s="66">
        <v>10842</v>
      </c>
      <c r="BM66" s="66"/>
      <c r="BN66" s="66"/>
      <c r="BO66" s="66"/>
      <c r="BP66" s="66"/>
      <c r="BQ66" s="66"/>
      <c r="BR66" s="66"/>
      <c r="BS66" s="66">
        <v>20205</v>
      </c>
      <c r="BT66" s="66"/>
      <c r="BU66" s="66"/>
      <c r="BV66" s="66"/>
      <c r="BW66" s="66"/>
      <c r="BX66" s="66"/>
      <c r="BY66" s="66"/>
      <c r="BZ66" s="66">
        <v>9397</v>
      </c>
      <c r="CA66" s="66"/>
      <c r="CB66" s="66"/>
      <c r="CC66" s="66"/>
      <c r="CD66" s="66"/>
      <c r="CE66" s="66"/>
      <c r="CF66" s="66"/>
      <c r="CG66" s="66">
        <v>10808</v>
      </c>
      <c r="CH66" s="66"/>
      <c r="CI66" s="66"/>
      <c r="CJ66" s="66"/>
      <c r="CK66" s="66"/>
      <c r="CL66" s="66"/>
      <c r="CM66" s="66"/>
    </row>
    <row r="67" spans="1:91" ht="14.25">
      <c r="A67" s="35" t="s">
        <v>38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/>
      <c r="M67" s="71">
        <v>522</v>
      </c>
      <c r="N67" s="66"/>
      <c r="O67" s="66"/>
      <c r="P67" s="66"/>
      <c r="Q67" s="66"/>
      <c r="R67" s="66"/>
      <c r="S67" s="66"/>
      <c r="T67" s="66"/>
      <c r="U67" s="66"/>
      <c r="V67" s="66"/>
      <c r="W67" s="72">
        <v>305</v>
      </c>
      <c r="X67" s="72"/>
      <c r="Y67" s="72"/>
      <c r="Z67" s="72"/>
      <c r="AA67" s="72"/>
      <c r="AB67" s="72"/>
      <c r="AC67" s="72"/>
      <c r="AD67" s="72"/>
      <c r="AE67" s="72"/>
      <c r="AF67" s="72"/>
      <c r="AG67" s="72">
        <v>217</v>
      </c>
      <c r="AH67" s="66"/>
      <c r="AI67" s="66"/>
      <c r="AJ67" s="66"/>
      <c r="AK67" s="66"/>
      <c r="AL67" s="66"/>
      <c r="AM67" s="66"/>
      <c r="AN67" s="66"/>
      <c r="AO67" s="66"/>
      <c r="AP67" s="66"/>
      <c r="AR67" s="2"/>
      <c r="AS67" s="35" t="s">
        <v>39</v>
      </c>
      <c r="AT67" s="35"/>
      <c r="AU67" s="35"/>
      <c r="AV67" s="35"/>
      <c r="AW67" s="36"/>
      <c r="AX67" s="71">
        <v>47951</v>
      </c>
      <c r="AY67" s="66"/>
      <c r="AZ67" s="66"/>
      <c r="BA67" s="66"/>
      <c r="BB67" s="66"/>
      <c r="BC67" s="66"/>
      <c r="BD67" s="66"/>
      <c r="BE67" s="66">
        <v>21918</v>
      </c>
      <c r="BF67" s="66"/>
      <c r="BG67" s="66"/>
      <c r="BH67" s="66"/>
      <c r="BI67" s="66"/>
      <c r="BJ67" s="66"/>
      <c r="BK67" s="66"/>
      <c r="BL67" s="66">
        <v>26033</v>
      </c>
      <c r="BM67" s="66"/>
      <c r="BN67" s="66"/>
      <c r="BO67" s="66"/>
      <c r="BP67" s="66"/>
      <c r="BQ67" s="66"/>
      <c r="BR67" s="66"/>
      <c r="BS67" s="66">
        <v>48419</v>
      </c>
      <c r="BT67" s="66"/>
      <c r="BU67" s="66"/>
      <c r="BV67" s="66"/>
      <c r="BW67" s="66"/>
      <c r="BX67" s="66"/>
      <c r="BY67" s="66"/>
      <c r="BZ67" s="66">
        <v>22148</v>
      </c>
      <c r="CA67" s="66"/>
      <c r="CB67" s="66"/>
      <c r="CC67" s="66"/>
      <c r="CD67" s="66"/>
      <c r="CE67" s="66"/>
      <c r="CF67" s="66"/>
      <c r="CG67" s="66">
        <v>26271</v>
      </c>
      <c r="CH67" s="66"/>
      <c r="CI67" s="66"/>
      <c r="CJ67" s="66"/>
      <c r="CK67" s="66"/>
      <c r="CL67" s="66"/>
      <c r="CM67" s="66"/>
    </row>
    <row r="68" spans="1:91" ht="14.25">
      <c r="A68" s="35" t="s">
        <v>39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6"/>
      <c r="M68" s="71">
        <v>718</v>
      </c>
      <c r="N68" s="66"/>
      <c r="O68" s="66"/>
      <c r="P68" s="66"/>
      <c r="Q68" s="66"/>
      <c r="R68" s="66"/>
      <c r="S68" s="66"/>
      <c r="T68" s="66"/>
      <c r="U68" s="66"/>
      <c r="V68" s="66"/>
      <c r="W68" s="72">
        <v>431</v>
      </c>
      <c r="X68" s="72"/>
      <c r="Y68" s="72"/>
      <c r="Z68" s="72"/>
      <c r="AA68" s="72"/>
      <c r="AB68" s="72"/>
      <c r="AC68" s="72"/>
      <c r="AD68" s="72"/>
      <c r="AE68" s="72"/>
      <c r="AF68" s="72"/>
      <c r="AG68" s="72">
        <v>287</v>
      </c>
      <c r="AH68" s="66"/>
      <c r="AI68" s="66"/>
      <c r="AJ68" s="66"/>
      <c r="AK68" s="66"/>
      <c r="AL68" s="66"/>
      <c r="AM68" s="66"/>
      <c r="AN68" s="66"/>
      <c r="AO68" s="66"/>
      <c r="AP68" s="66"/>
      <c r="AR68" s="2"/>
      <c r="AS68" s="35" t="s">
        <v>40</v>
      </c>
      <c r="AT68" s="35"/>
      <c r="AU68" s="35"/>
      <c r="AV68" s="35"/>
      <c r="AW68" s="36"/>
      <c r="AX68" s="71">
        <v>20959</v>
      </c>
      <c r="AY68" s="66"/>
      <c r="AZ68" s="66"/>
      <c r="BA68" s="66"/>
      <c r="BB68" s="66"/>
      <c r="BC68" s="66"/>
      <c r="BD68" s="66"/>
      <c r="BE68" s="66">
        <v>9800</v>
      </c>
      <c r="BF68" s="66"/>
      <c r="BG68" s="66"/>
      <c r="BH68" s="66"/>
      <c r="BI68" s="66"/>
      <c r="BJ68" s="66"/>
      <c r="BK68" s="66"/>
      <c r="BL68" s="66">
        <v>11159</v>
      </c>
      <c r="BM68" s="66"/>
      <c r="BN68" s="66"/>
      <c r="BO68" s="66"/>
      <c r="BP68" s="66"/>
      <c r="BQ68" s="66"/>
      <c r="BR68" s="66"/>
      <c r="BS68" s="66">
        <v>21053</v>
      </c>
      <c r="BT68" s="66"/>
      <c r="BU68" s="66"/>
      <c r="BV68" s="66"/>
      <c r="BW68" s="66"/>
      <c r="BX68" s="66"/>
      <c r="BY68" s="66"/>
      <c r="BZ68" s="66">
        <v>9855</v>
      </c>
      <c r="CA68" s="66"/>
      <c r="CB68" s="66"/>
      <c r="CC68" s="66"/>
      <c r="CD68" s="66"/>
      <c r="CE68" s="66"/>
      <c r="CF68" s="66"/>
      <c r="CG68" s="66">
        <v>11198</v>
      </c>
      <c r="CH68" s="66"/>
      <c r="CI68" s="66"/>
      <c r="CJ68" s="66"/>
      <c r="CK68" s="66"/>
      <c r="CL68" s="66"/>
      <c r="CM68" s="66"/>
    </row>
    <row r="69" spans="1:91" ht="14.25">
      <c r="A69" s="35" t="s">
        <v>40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6"/>
      <c r="M69" s="71">
        <v>353</v>
      </c>
      <c r="N69" s="66"/>
      <c r="O69" s="66"/>
      <c r="P69" s="66"/>
      <c r="Q69" s="66"/>
      <c r="R69" s="66"/>
      <c r="S69" s="66"/>
      <c r="T69" s="66"/>
      <c r="U69" s="66"/>
      <c r="V69" s="66"/>
      <c r="W69" s="72">
        <v>228</v>
      </c>
      <c r="X69" s="72"/>
      <c r="Y69" s="72"/>
      <c r="Z69" s="72"/>
      <c r="AA69" s="72"/>
      <c r="AB69" s="72"/>
      <c r="AC69" s="72"/>
      <c r="AD69" s="72"/>
      <c r="AE69" s="72"/>
      <c r="AF69" s="72"/>
      <c r="AG69" s="72">
        <v>125</v>
      </c>
      <c r="AH69" s="66"/>
      <c r="AI69" s="66"/>
      <c r="AJ69" s="66"/>
      <c r="AK69" s="66"/>
      <c r="AL69" s="66"/>
      <c r="AM69" s="66"/>
      <c r="AN69" s="66"/>
      <c r="AO69" s="66"/>
      <c r="AP69" s="66"/>
      <c r="AR69" s="2"/>
      <c r="AS69" s="35" t="s">
        <v>87</v>
      </c>
      <c r="AT69" s="35"/>
      <c r="AU69" s="35"/>
      <c r="AV69" s="35"/>
      <c r="AW69" s="36"/>
      <c r="AX69" s="71">
        <v>34812</v>
      </c>
      <c r="AY69" s="66"/>
      <c r="AZ69" s="66"/>
      <c r="BA69" s="66"/>
      <c r="BB69" s="66"/>
      <c r="BC69" s="66"/>
      <c r="BD69" s="66"/>
      <c r="BE69" s="66">
        <v>16705</v>
      </c>
      <c r="BF69" s="66"/>
      <c r="BG69" s="66"/>
      <c r="BH69" s="66"/>
      <c r="BI69" s="66"/>
      <c r="BJ69" s="66"/>
      <c r="BK69" s="66"/>
      <c r="BL69" s="66">
        <v>18107</v>
      </c>
      <c r="BM69" s="66"/>
      <c r="BN69" s="66"/>
      <c r="BO69" s="66"/>
      <c r="BP69" s="66"/>
      <c r="BQ69" s="66"/>
      <c r="BR69" s="66"/>
      <c r="BS69" s="66">
        <v>35787</v>
      </c>
      <c r="BT69" s="66"/>
      <c r="BU69" s="66"/>
      <c r="BV69" s="66"/>
      <c r="BW69" s="66"/>
      <c r="BX69" s="66"/>
      <c r="BY69" s="66"/>
      <c r="BZ69" s="66">
        <v>17184</v>
      </c>
      <c r="CA69" s="66"/>
      <c r="CB69" s="66"/>
      <c r="CC69" s="66"/>
      <c r="CD69" s="66"/>
      <c r="CE69" s="66"/>
      <c r="CF69" s="66"/>
      <c r="CG69" s="66">
        <v>18603</v>
      </c>
      <c r="CH69" s="66"/>
      <c r="CI69" s="66"/>
      <c r="CJ69" s="66"/>
      <c r="CK69" s="66"/>
      <c r="CL69" s="66"/>
      <c r="CM69" s="66"/>
    </row>
    <row r="70" spans="1:49" ht="14.25">
      <c r="A70" s="35" t="s">
        <v>87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71">
        <v>386</v>
      </c>
      <c r="N70" s="66"/>
      <c r="O70" s="66"/>
      <c r="P70" s="66"/>
      <c r="Q70" s="66"/>
      <c r="R70" s="66"/>
      <c r="S70" s="66"/>
      <c r="T70" s="66"/>
      <c r="U70" s="66"/>
      <c r="V70" s="66"/>
      <c r="W70" s="72">
        <v>313</v>
      </c>
      <c r="X70" s="72"/>
      <c r="Y70" s="72"/>
      <c r="Z70" s="72"/>
      <c r="AA70" s="72"/>
      <c r="AB70" s="72"/>
      <c r="AC70" s="72"/>
      <c r="AD70" s="72"/>
      <c r="AE70" s="72"/>
      <c r="AF70" s="72"/>
      <c r="AG70" s="72">
        <v>73</v>
      </c>
      <c r="AH70" s="66"/>
      <c r="AI70" s="66"/>
      <c r="AJ70" s="66"/>
      <c r="AK70" s="66"/>
      <c r="AL70" s="66"/>
      <c r="AM70" s="66"/>
      <c r="AN70" s="66"/>
      <c r="AO70" s="66"/>
      <c r="AP70" s="66"/>
      <c r="AR70" s="2"/>
      <c r="AS70" s="2"/>
      <c r="AT70" s="2"/>
      <c r="AU70" s="2"/>
      <c r="AV70" s="2"/>
      <c r="AW70" s="1"/>
    </row>
    <row r="71" spans="1:91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71"/>
      <c r="N71" s="66"/>
      <c r="O71" s="66"/>
      <c r="P71" s="66"/>
      <c r="Q71" s="66"/>
      <c r="R71" s="66"/>
      <c r="S71" s="66"/>
      <c r="T71" s="66"/>
      <c r="U71" s="66"/>
      <c r="V71" s="66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66"/>
      <c r="AI71" s="66"/>
      <c r="AJ71" s="66"/>
      <c r="AK71" s="66"/>
      <c r="AL71" s="66"/>
      <c r="AM71" s="66"/>
      <c r="AN71" s="66"/>
      <c r="AO71" s="66"/>
      <c r="AP71" s="66"/>
      <c r="AR71" s="35" t="s">
        <v>63</v>
      </c>
      <c r="AS71" s="35"/>
      <c r="AT71" s="35"/>
      <c r="AU71" s="35"/>
      <c r="AV71" s="35"/>
      <c r="AW71" s="36"/>
      <c r="AX71" s="71">
        <v>255411</v>
      </c>
      <c r="AY71" s="66"/>
      <c r="AZ71" s="66"/>
      <c r="BA71" s="66"/>
      <c r="BB71" s="66"/>
      <c r="BC71" s="66"/>
      <c r="BD71" s="66"/>
      <c r="BE71" s="66">
        <v>121403</v>
      </c>
      <c r="BF71" s="66"/>
      <c r="BG71" s="66"/>
      <c r="BH71" s="66"/>
      <c r="BI71" s="66"/>
      <c r="BJ71" s="66"/>
      <c r="BK71" s="66"/>
      <c r="BL71" s="66">
        <v>134008</v>
      </c>
      <c r="BM71" s="66"/>
      <c r="BN71" s="66"/>
      <c r="BO71" s="66"/>
      <c r="BP71" s="66"/>
      <c r="BQ71" s="66"/>
      <c r="BR71" s="66"/>
      <c r="BS71" s="66">
        <v>257517</v>
      </c>
      <c r="BT71" s="66"/>
      <c r="BU71" s="66"/>
      <c r="BV71" s="66"/>
      <c r="BW71" s="66"/>
      <c r="BX71" s="66"/>
      <c r="BY71" s="66"/>
      <c r="BZ71" s="66">
        <v>122467</v>
      </c>
      <c r="CA71" s="66"/>
      <c r="CB71" s="66"/>
      <c r="CC71" s="66"/>
      <c r="CD71" s="66"/>
      <c r="CE71" s="66"/>
      <c r="CF71" s="66"/>
      <c r="CG71" s="66">
        <v>135050</v>
      </c>
      <c r="CH71" s="66"/>
      <c r="CI71" s="66"/>
      <c r="CJ71" s="66"/>
      <c r="CK71" s="66"/>
      <c r="CL71" s="66"/>
      <c r="CM71" s="66"/>
    </row>
    <row r="72" spans="1:91" ht="14.25">
      <c r="A72" s="35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/>
      <c r="M72" s="71">
        <v>188</v>
      </c>
      <c r="N72" s="66"/>
      <c r="O72" s="66"/>
      <c r="P72" s="66"/>
      <c r="Q72" s="66"/>
      <c r="R72" s="66"/>
      <c r="S72" s="66"/>
      <c r="T72" s="66"/>
      <c r="U72" s="66"/>
      <c r="V72" s="66"/>
      <c r="W72" s="72">
        <v>107</v>
      </c>
      <c r="X72" s="72"/>
      <c r="Y72" s="72"/>
      <c r="Z72" s="72"/>
      <c r="AA72" s="72"/>
      <c r="AB72" s="72"/>
      <c r="AC72" s="72"/>
      <c r="AD72" s="72"/>
      <c r="AE72" s="72"/>
      <c r="AF72" s="72"/>
      <c r="AG72" s="72">
        <v>81</v>
      </c>
      <c r="AH72" s="66"/>
      <c r="AI72" s="66"/>
      <c r="AJ72" s="66"/>
      <c r="AK72" s="66"/>
      <c r="AL72" s="66"/>
      <c r="AM72" s="66"/>
      <c r="AN72" s="66"/>
      <c r="AO72" s="66"/>
      <c r="AP72" s="66"/>
      <c r="AR72" s="2"/>
      <c r="AS72" s="35" t="s">
        <v>41</v>
      </c>
      <c r="AT72" s="35"/>
      <c r="AU72" s="35"/>
      <c r="AV72" s="35"/>
      <c r="AW72" s="36"/>
      <c r="AX72" s="71">
        <v>9009</v>
      </c>
      <c r="AY72" s="66"/>
      <c r="AZ72" s="66"/>
      <c r="BA72" s="66"/>
      <c r="BB72" s="66"/>
      <c r="BC72" s="66"/>
      <c r="BD72" s="66"/>
      <c r="BE72" s="66">
        <v>4014</v>
      </c>
      <c r="BF72" s="66"/>
      <c r="BG72" s="66"/>
      <c r="BH72" s="66"/>
      <c r="BI72" s="66"/>
      <c r="BJ72" s="66"/>
      <c r="BK72" s="66"/>
      <c r="BL72" s="66">
        <v>4995</v>
      </c>
      <c r="BM72" s="66"/>
      <c r="BN72" s="66"/>
      <c r="BO72" s="66"/>
      <c r="BP72" s="66"/>
      <c r="BQ72" s="66"/>
      <c r="BR72" s="66"/>
      <c r="BS72" s="66">
        <v>8995</v>
      </c>
      <c r="BT72" s="66"/>
      <c r="BU72" s="66"/>
      <c r="BV72" s="66"/>
      <c r="BW72" s="66"/>
      <c r="BX72" s="66"/>
      <c r="BY72" s="66"/>
      <c r="BZ72" s="66">
        <v>4008</v>
      </c>
      <c r="CA72" s="66"/>
      <c r="CB72" s="66"/>
      <c r="CC72" s="66"/>
      <c r="CD72" s="66"/>
      <c r="CE72" s="66"/>
      <c r="CF72" s="66"/>
      <c r="CG72" s="66">
        <v>4987</v>
      </c>
      <c r="CH72" s="66"/>
      <c r="CI72" s="66"/>
      <c r="CJ72" s="66"/>
      <c r="CK72" s="66"/>
      <c r="CL72" s="66"/>
      <c r="CM72" s="66"/>
    </row>
    <row r="73" spans="1:91" ht="14.25">
      <c r="A73" s="35" t="s">
        <v>42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6"/>
      <c r="M73" s="71">
        <v>727</v>
      </c>
      <c r="N73" s="66"/>
      <c r="O73" s="66"/>
      <c r="P73" s="66"/>
      <c r="Q73" s="66"/>
      <c r="R73" s="66"/>
      <c r="S73" s="66"/>
      <c r="T73" s="66"/>
      <c r="U73" s="66"/>
      <c r="V73" s="66"/>
      <c r="W73" s="72">
        <v>465</v>
      </c>
      <c r="X73" s="72"/>
      <c r="Y73" s="72"/>
      <c r="Z73" s="72"/>
      <c r="AA73" s="72"/>
      <c r="AB73" s="72"/>
      <c r="AC73" s="72"/>
      <c r="AD73" s="72"/>
      <c r="AE73" s="72"/>
      <c r="AF73" s="72"/>
      <c r="AG73" s="72">
        <v>262</v>
      </c>
      <c r="AH73" s="66"/>
      <c r="AI73" s="66"/>
      <c r="AJ73" s="66"/>
      <c r="AK73" s="66"/>
      <c r="AL73" s="66"/>
      <c r="AM73" s="66"/>
      <c r="AN73" s="66"/>
      <c r="AO73" s="66"/>
      <c r="AP73" s="66"/>
      <c r="AR73" s="2"/>
      <c r="AS73" s="35" t="s">
        <v>42</v>
      </c>
      <c r="AT73" s="35"/>
      <c r="AU73" s="35"/>
      <c r="AV73" s="35"/>
      <c r="AW73" s="36"/>
      <c r="AX73" s="71">
        <v>29745</v>
      </c>
      <c r="AY73" s="66"/>
      <c r="AZ73" s="66"/>
      <c r="BA73" s="66"/>
      <c r="BB73" s="66"/>
      <c r="BC73" s="66"/>
      <c r="BD73" s="66"/>
      <c r="BE73" s="66">
        <v>14215</v>
      </c>
      <c r="BF73" s="66"/>
      <c r="BG73" s="66"/>
      <c r="BH73" s="66"/>
      <c r="BI73" s="66"/>
      <c r="BJ73" s="66"/>
      <c r="BK73" s="66"/>
      <c r="BL73" s="66">
        <v>15530</v>
      </c>
      <c r="BM73" s="66"/>
      <c r="BN73" s="66"/>
      <c r="BO73" s="66"/>
      <c r="BP73" s="66"/>
      <c r="BQ73" s="66"/>
      <c r="BR73" s="66"/>
      <c r="BS73" s="66">
        <v>30242</v>
      </c>
      <c r="BT73" s="66"/>
      <c r="BU73" s="66"/>
      <c r="BV73" s="66"/>
      <c r="BW73" s="66"/>
      <c r="BX73" s="66"/>
      <c r="BY73" s="66"/>
      <c r="BZ73" s="66">
        <v>14467</v>
      </c>
      <c r="CA73" s="66"/>
      <c r="CB73" s="66"/>
      <c r="CC73" s="66"/>
      <c r="CD73" s="66"/>
      <c r="CE73" s="66"/>
      <c r="CF73" s="66"/>
      <c r="CG73" s="66">
        <v>15775</v>
      </c>
      <c r="CH73" s="66"/>
      <c r="CI73" s="66"/>
      <c r="CJ73" s="66"/>
      <c r="CK73" s="66"/>
      <c r="CL73" s="66"/>
      <c r="CM73" s="66"/>
    </row>
    <row r="74" spans="1:91" ht="14.25">
      <c r="A74" s="35" t="s">
        <v>43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6"/>
      <c r="M74" s="71">
        <v>816</v>
      </c>
      <c r="N74" s="66"/>
      <c r="O74" s="66"/>
      <c r="P74" s="66"/>
      <c r="Q74" s="66"/>
      <c r="R74" s="66"/>
      <c r="S74" s="66"/>
      <c r="T74" s="66"/>
      <c r="U74" s="66"/>
      <c r="V74" s="66"/>
      <c r="W74" s="72">
        <v>587</v>
      </c>
      <c r="X74" s="72"/>
      <c r="Y74" s="72"/>
      <c r="Z74" s="72"/>
      <c r="AA74" s="72"/>
      <c r="AB74" s="72"/>
      <c r="AC74" s="72"/>
      <c r="AD74" s="72"/>
      <c r="AE74" s="72"/>
      <c r="AF74" s="72"/>
      <c r="AG74" s="72">
        <v>229</v>
      </c>
      <c r="AH74" s="66"/>
      <c r="AI74" s="66"/>
      <c r="AJ74" s="66"/>
      <c r="AK74" s="66"/>
      <c r="AL74" s="66"/>
      <c r="AM74" s="66"/>
      <c r="AN74" s="66"/>
      <c r="AO74" s="66"/>
      <c r="AP74" s="66"/>
      <c r="AR74" s="2"/>
      <c r="AS74" s="35" t="s">
        <v>43</v>
      </c>
      <c r="AT74" s="35"/>
      <c r="AU74" s="35"/>
      <c r="AV74" s="35"/>
      <c r="AW74" s="36"/>
      <c r="AX74" s="71">
        <v>50045</v>
      </c>
      <c r="AY74" s="66"/>
      <c r="AZ74" s="66"/>
      <c r="BA74" s="66"/>
      <c r="BB74" s="66"/>
      <c r="BC74" s="66"/>
      <c r="BD74" s="66"/>
      <c r="BE74" s="66">
        <v>24513</v>
      </c>
      <c r="BF74" s="66"/>
      <c r="BG74" s="66"/>
      <c r="BH74" s="66"/>
      <c r="BI74" s="66"/>
      <c r="BJ74" s="66"/>
      <c r="BK74" s="66"/>
      <c r="BL74" s="66">
        <v>25532</v>
      </c>
      <c r="BM74" s="66"/>
      <c r="BN74" s="66"/>
      <c r="BO74" s="66"/>
      <c r="BP74" s="66"/>
      <c r="BQ74" s="66"/>
      <c r="BR74" s="66"/>
      <c r="BS74" s="66">
        <v>50848</v>
      </c>
      <c r="BT74" s="66"/>
      <c r="BU74" s="66"/>
      <c r="BV74" s="66"/>
      <c r="BW74" s="66"/>
      <c r="BX74" s="66"/>
      <c r="BY74" s="66"/>
      <c r="BZ74" s="66">
        <v>24863</v>
      </c>
      <c r="CA74" s="66"/>
      <c r="CB74" s="66"/>
      <c r="CC74" s="66"/>
      <c r="CD74" s="66"/>
      <c r="CE74" s="66"/>
      <c r="CF74" s="66"/>
      <c r="CG74" s="66">
        <v>25985</v>
      </c>
      <c r="CH74" s="66"/>
      <c r="CI74" s="66"/>
      <c r="CJ74" s="66"/>
      <c r="CK74" s="66"/>
      <c r="CL74" s="66"/>
      <c r="CM74" s="66"/>
    </row>
    <row r="75" spans="1:91" ht="14.25">
      <c r="A75" s="35" t="s">
        <v>44</v>
      </c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6"/>
      <c r="M75" s="71">
        <v>983</v>
      </c>
      <c r="N75" s="66"/>
      <c r="O75" s="66"/>
      <c r="P75" s="66"/>
      <c r="Q75" s="66"/>
      <c r="R75" s="66"/>
      <c r="S75" s="66"/>
      <c r="T75" s="66"/>
      <c r="U75" s="66"/>
      <c r="V75" s="66"/>
      <c r="W75" s="72">
        <v>607</v>
      </c>
      <c r="X75" s="72"/>
      <c r="Y75" s="72"/>
      <c r="Z75" s="72"/>
      <c r="AA75" s="72"/>
      <c r="AB75" s="72"/>
      <c r="AC75" s="72"/>
      <c r="AD75" s="72"/>
      <c r="AE75" s="72"/>
      <c r="AF75" s="72"/>
      <c r="AG75" s="72">
        <v>376</v>
      </c>
      <c r="AH75" s="66"/>
      <c r="AI75" s="66"/>
      <c r="AJ75" s="66"/>
      <c r="AK75" s="66"/>
      <c r="AL75" s="66"/>
      <c r="AM75" s="66"/>
      <c r="AN75" s="66"/>
      <c r="AO75" s="66"/>
      <c r="AP75" s="66"/>
      <c r="AR75" s="2"/>
      <c r="AS75" s="35" t="s">
        <v>44</v>
      </c>
      <c r="AT75" s="35"/>
      <c r="AU75" s="35"/>
      <c r="AV75" s="35"/>
      <c r="AW75" s="36"/>
      <c r="AX75" s="71">
        <v>56034</v>
      </c>
      <c r="AY75" s="66"/>
      <c r="AZ75" s="66"/>
      <c r="BA75" s="66"/>
      <c r="BB75" s="66"/>
      <c r="BC75" s="66"/>
      <c r="BD75" s="66"/>
      <c r="BE75" s="66">
        <v>26712</v>
      </c>
      <c r="BF75" s="66"/>
      <c r="BG75" s="66"/>
      <c r="BH75" s="66"/>
      <c r="BI75" s="66"/>
      <c r="BJ75" s="66"/>
      <c r="BK75" s="66"/>
      <c r="BL75" s="66">
        <v>29322</v>
      </c>
      <c r="BM75" s="66"/>
      <c r="BN75" s="66"/>
      <c r="BO75" s="66"/>
      <c r="BP75" s="66"/>
      <c r="BQ75" s="66"/>
      <c r="BR75" s="66"/>
      <c r="BS75" s="66">
        <v>57019</v>
      </c>
      <c r="BT75" s="66"/>
      <c r="BU75" s="66"/>
      <c r="BV75" s="66"/>
      <c r="BW75" s="66"/>
      <c r="BX75" s="66"/>
      <c r="BY75" s="66"/>
      <c r="BZ75" s="66">
        <v>27213</v>
      </c>
      <c r="CA75" s="66"/>
      <c r="CB75" s="66"/>
      <c r="CC75" s="66"/>
      <c r="CD75" s="66"/>
      <c r="CE75" s="66"/>
      <c r="CF75" s="66"/>
      <c r="CG75" s="66">
        <v>29806</v>
      </c>
      <c r="CH75" s="66"/>
      <c r="CI75" s="66"/>
      <c r="CJ75" s="66"/>
      <c r="CK75" s="66"/>
      <c r="CL75" s="66"/>
      <c r="CM75" s="66"/>
    </row>
    <row r="76" spans="1:91" ht="14.25">
      <c r="A76" s="35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6"/>
      <c r="M76" s="71">
        <v>790</v>
      </c>
      <c r="N76" s="66"/>
      <c r="O76" s="66"/>
      <c r="P76" s="66"/>
      <c r="Q76" s="66"/>
      <c r="R76" s="66"/>
      <c r="S76" s="66"/>
      <c r="T76" s="66"/>
      <c r="U76" s="66"/>
      <c r="V76" s="66"/>
      <c r="W76" s="72">
        <v>475</v>
      </c>
      <c r="X76" s="72"/>
      <c r="Y76" s="72"/>
      <c r="Z76" s="72"/>
      <c r="AA76" s="72"/>
      <c r="AB76" s="72"/>
      <c r="AC76" s="72"/>
      <c r="AD76" s="72"/>
      <c r="AE76" s="72"/>
      <c r="AF76" s="72"/>
      <c r="AG76" s="72">
        <v>315</v>
      </c>
      <c r="AH76" s="66"/>
      <c r="AI76" s="66"/>
      <c r="AJ76" s="66"/>
      <c r="AK76" s="66"/>
      <c r="AL76" s="66"/>
      <c r="AM76" s="66"/>
      <c r="AN76" s="66"/>
      <c r="AO76" s="66"/>
      <c r="AP76" s="66"/>
      <c r="AR76" s="2"/>
      <c r="AS76" s="35" t="s">
        <v>45</v>
      </c>
      <c r="AT76" s="35"/>
      <c r="AU76" s="35"/>
      <c r="AV76" s="35"/>
      <c r="AW76" s="36"/>
      <c r="AX76" s="71">
        <v>35323</v>
      </c>
      <c r="AY76" s="66"/>
      <c r="AZ76" s="66"/>
      <c r="BA76" s="66"/>
      <c r="BB76" s="66"/>
      <c r="BC76" s="66"/>
      <c r="BD76" s="66"/>
      <c r="BE76" s="66">
        <v>16572</v>
      </c>
      <c r="BF76" s="66"/>
      <c r="BG76" s="66"/>
      <c r="BH76" s="66"/>
      <c r="BI76" s="66"/>
      <c r="BJ76" s="66"/>
      <c r="BK76" s="66"/>
      <c r="BL76" s="66">
        <v>18751</v>
      </c>
      <c r="BM76" s="66"/>
      <c r="BN76" s="66"/>
      <c r="BO76" s="66"/>
      <c r="BP76" s="66"/>
      <c r="BQ76" s="66"/>
      <c r="BR76" s="66"/>
      <c r="BS76" s="66">
        <v>35408</v>
      </c>
      <c r="BT76" s="66"/>
      <c r="BU76" s="66"/>
      <c r="BV76" s="66"/>
      <c r="BW76" s="66"/>
      <c r="BX76" s="66"/>
      <c r="BY76" s="66"/>
      <c r="BZ76" s="66">
        <v>16632</v>
      </c>
      <c r="CA76" s="66"/>
      <c r="CB76" s="66"/>
      <c r="CC76" s="66"/>
      <c r="CD76" s="66"/>
      <c r="CE76" s="66"/>
      <c r="CF76" s="66"/>
      <c r="CG76" s="66">
        <v>18776</v>
      </c>
      <c r="CH76" s="66"/>
      <c r="CI76" s="66"/>
      <c r="CJ76" s="66"/>
      <c r="CK76" s="66"/>
      <c r="CL76" s="66"/>
      <c r="CM76" s="66"/>
    </row>
    <row r="77" spans="1:91" ht="14.25">
      <c r="A77" s="35" t="s">
        <v>46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6"/>
      <c r="M77" s="71">
        <v>789</v>
      </c>
      <c r="N77" s="66"/>
      <c r="O77" s="66"/>
      <c r="P77" s="66"/>
      <c r="Q77" s="66"/>
      <c r="R77" s="66"/>
      <c r="S77" s="66"/>
      <c r="T77" s="66"/>
      <c r="U77" s="66"/>
      <c r="V77" s="66"/>
      <c r="W77" s="72">
        <v>581</v>
      </c>
      <c r="X77" s="72"/>
      <c r="Y77" s="72"/>
      <c r="Z77" s="72"/>
      <c r="AA77" s="72"/>
      <c r="AB77" s="72"/>
      <c r="AC77" s="72"/>
      <c r="AD77" s="72"/>
      <c r="AE77" s="72"/>
      <c r="AF77" s="72"/>
      <c r="AG77" s="72">
        <v>208</v>
      </c>
      <c r="AH77" s="66"/>
      <c r="AI77" s="66"/>
      <c r="AJ77" s="66"/>
      <c r="AK77" s="66"/>
      <c r="AL77" s="66"/>
      <c r="AM77" s="66"/>
      <c r="AN77" s="66"/>
      <c r="AO77" s="66"/>
      <c r="AP77" s="66"/>
      <c r="AR77" s="2"/>
      <c r="AS77" s="35" t="s">
        <v>46</v>
      </c>
      <c r="AT77" s="35"/>
      <c r="AU77" s="35"/>
      <c r="AV77" s="35"/>
      <c r="AW77" s="36"/>
      <c r="AX77" s="71">
        <v>31075</v>
      </c>
      <c r="AY77" s="66"/>
      <c r="AZ77" s="66"/>
      <c r="BA77" s="66"/>
      <c r="BB77" s="66"/>
      <c r="BC77" s="66"/>
      <c r="BD77" s="66"/>
      <c r="BE77" s="66">
        <v>14654</v>
      </c>
      <c r="BF77" s="66"/>
      <c r="BG77" s="66"/>
      <c r="BH77" s="66"/>
      <c r="BI77" s="66"/>
      <c r="BJ77" s="66"/>
      <c r="BK77" s="66"/>
      <c r="BL77" s="66">
        <v>16421</v>
      </c>
      <c r="BM77" s="66"/>
      <c r="BN77" s="66"/>
      <c r="BO77" s="66"/>
      <c r="BP77" s="66"/>
      <c r="BQ77" s="66"/>
      <c r="BR77" s="66"/>
      <c r="BS77" s="66">
        <v>31101</v>
      </c>
      <c r="BT77" s="66"/>
      <c r="BU77" s="66"/>
      <c r="BV77" s="66"/>
      <c r="BW77" s="66"/>
      <c r="BX77" s="66"/>
      <c r="BY77" s="66"/>
      <c r="BZ77" s="66">
        <v>14721</v>
      </c>
      <c r="CA77" s="66"/>
      <c r="CB77" s="66"/>
      <c r="CC77" s="66"/>
      <c r="CD77" s="66"/>
      <c r="CE77" s="66"/>
      <c r="CF77" s="66"/>
      <c r="CG77" s="66">
        <v>16380</v>
      </c>
      <c r="CH77" s="66"/>
      <c r="CI77" s="66"/>
      <c r="CJ77" s="66"/>
      <c r="CK77" s="66"/>
      <c r="CL77" s="66"/>
      <c r="CM77" s="66"/>
    </row>
    <row r="78" spans="1:91" ht="14.25">
      <c r="A78" s="35" t="s">
        <v>88</v>
      </c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6"/>
      <c r="M78" s="71">
        <v>897</v>
      </c>
      <c r="N78" s="66"/>
      <c r="O78" s="66"/>
      <c r="P78" s="66"/>
      <c r="Q78" s="66"/>
      <c r="R78" s="66"/>
      <c r="S78" s="66"/>
      <c r="T78" s="66"/>
      <c r="U78" s="66"/>
      <c r="V78" s="66"/>
      <c r="W78" s="72">
        <v>489</v>
      </c>
      <c r="X78" s="72"/>
      <c r="Y78" s="72"/>
      <c r="Z78" s="72"/>
      <c r="AA78" s="72"/>
      <c r="AB78" s="72"/>
      <c r="AC78" s="72"/>
      <c r="AD78" s="72"/>
      <c r="AE78" s="72"/>
      <c r="AF78" s="72"/>
      <c r="AG78" s="72">
        <v>408</v>
      </c>
      <c r="AH78" s="66"/>
      <c r="AI78" s="66"/>
      <c r="AJ78" s="66"/>
      <c r="AK78" s="66"/>
      <c r="AL78" s="66"/>
      <c r="AM78" s="66"/>
      <c r="AN78" s="66"/>
      <c r="AO78" s="66"/>
      <c r="AP78" s="66"/>
      <c r="AR78" s="2"/>
      <c r="AS78" s="35" t="s">
        <v>88</v>
      </c>
      <c r="AT78" s="35"/>
      <c r="AU78" s="35"/>
      <c r="AV78" s="35"/>
      <c r="AW78" s="36"/>
      <c r="AX78" s="71">
        <v>36732</v>
      </c>
      <c r="AY78" s="66"/>
      <c r="AZ78" s="66"/>
      <c r="BA78" s="66"/>
      <c r="BB78" s="66"/>
      <c r="BC78" s="66"/>
      <c r="BD78" s="66"/>
      <c r="BE78" s="66">
        <v>17174</v>
      </c>
      <c r="BF78" s="66"/>
      <c r="BG78" s="66"/>
      <c r="BH78" s="66"/>
      <c r="BI78" s="66"/>
      <c r="BJ78" s="66"/>
      <c r="BK78" s="66"/>
      <c r="BL78" s="66">
        <v>19558</v>
      </c>
      <c r="BM78" s="66"/>
      <c r="BN78" s="66"/>
      <c r="BO78" s="66"/>
      <c r="BP78" s="66"/>
      <c r="BQ78" s="66"/>
      <c r="BR78" s="66"/>
      <c r="BS78" s="66">
        <v>36464</v>
      </c>
      <c r="BT78" s="66"/>
      <c r="BU78" s="66"/>
      <c r="BV78" s="66"/>
      <c r="BW78" s="66"/>
      <c r="BX78" s="66"/>
      <c r="BY78" s="66"/>
      <c r="BZ78" s="66">
        <v>17015</v>
      </c>
      <c r="CA78" s="66"/>
      <c r="CB78" s="66"/>
      <c r="CC78" s="66"/>
      <c r="CD78" s="66"/>
      <c r="CE78" s="66"/>
      <c r="CF78" s="66"/>
      <c r="CG78" s="66">
        <v>19449</v>
      </c>
      <c r="CH78" s="66"/>
      <c r="CI78" s="66"/>
      <c r="CJ78" s="66"/>
      <c r="CK78" s="66"/>
      <c r="CL78" s="66"/>
      <c r="CM78" s="66"/>
    </row>
    <row r="79" spans="1:91" ht="14.25">
      <c r="A79" s="35" t="s">
        <v>89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6"/>
      <c r="M79" s="71">
        <v>139</v>
      </c>
      <c r="N79" s="66"/>
      <c r="O79" s="66"/>
      <c r="P79" s="66"/>
      <c r="Q79" s="66"/>
      <c r="R79" s="66"/>
      <c r="S79" s="66"/>
      <c r="T79" s="66"/>
      <c r="U79" s="66"/>
      <c r="V79" s="66"/>
      <c r="W79" s="72">
        <v>99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>
        <v>40</v>
      </c>
      <c r="AH79" s="66"/>
      <c r="AI79" s="66"/>
      <c r="AJ79" s="66"/>
      <c r="AK79" s="66"/>
      <c r="AL79" s="66"/>
      <c r="AM79" s="66"/>
      <c r="AN79" s="66"/>
      <c r="AO79" s="66"/>
      <c r="AP79" s="66"/>
      <c r="AR79" s="2"/>
      <c r="AS79" s="35" t="s">
        <v>89</v>
      </c>
      <c r="AT79" s="35"/>
      <c r="AU79" s="35"/>
      <c r="AV79" s="35"/>
      <c r="AW79" s="36"/>
      <c r="AX79" s="71">
        <v>7448</v>
      </c>
      <c r="AY79" s="66"/>
      <c r="AZ79" s="66"/>
      <c r="BA79" s="66"/>
      <c r="BB79" s="66"/>
      <c r="BC79" s="66"/>
      <c r="BD79" s="66"/>
      <c r="BE79" s="66">
        <v>3549</v>
      </c>
      <c r="BF79" s="66"/>
      <c r="BG79" s="66"/>
      <c r="BH79" s="66"/>
      <c r="BI79" s="66"/>
      <c r="BJ79" s="66"/>
      <c r="BK79" s="66"/>
      <c r="BL79" s="66">
        <v>3899</v>
      </c>
      <c r="BM79" s="66"/>
      <c r="BN79" s="66"/>
      <c r="BO79" s="66"/>
      <c r="BP79" s="66"/>
      <c r="BQ79" s="66"/>
      <c r="BR79" s="66"/>
      <c r="BS79" s="66">
        <v>7440</v>
      </c>
      <c r="BT79" s="66"/>
      <c r="BU79" s="66"/>
      <c r="BV79" s="66"/>
      <c r="BW79" s="66"/>
      <c r="BX79" s="66"/>
      <c r="BY79" s="66"/>
      <c r="BZ79" s="66">
        <v>3548</v>
      </c>
      <c r="CA79" s="66"/>
      <c r="CB79" s="66"/>
      <c r="CC79" s="66"/>
      <c r="CD79" s="66"/>
      <c r="CE79" s="66"/>
      <c r="CF79" s="66"/>
      <c r="CG79" s="66">
        <v>3892</v>
      </c>
      <c r="CH79" s="66"/>
      <c r="CI79" s="66"/>
      <c r="CJ79" s="66"/>
      <c r="CK79" s="66"/>
      <c r="CL79" s="66"/>
      <c r="CM79" s="66"/>
    </row>
    <row r="80" spans="1:91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12"/>
      <c r="M80" s="13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R80" s="5"/>
      <c r="AS80" s="5"/>
      <c r="AT80" s="5"/>
      <c r="AU80" s="5"/>
      <c r="AV80" s="5"/>
      <c r="AW80" s="12"/>
      <c r="AX80" s="13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</row>
    <row r="81" spans="1:44" ht="14.25">
      <c r="A81" s="4" t="s">
        <v>76</v>
      </c>
      <c r="AR81" s="4" t="s">
        <v>95</v>
      </c>
    </row>
  </sheetData>
  <sheetProtection/>
  <mergeCells count="732">
    <mergeCell ref="BV38:CA38"/>
    <mergeCell ref="BE77:BK77"/>
    <mergeCell ref="BL77:BR77"/>
    <mergeCell ref="BS77:BY77"/>
    <mergeCell ref="BZ77:CF77"/>
    <mergeCell ref="BE78:BK78"/>
    <mergeCell ref="BL78:BR78"/>
    <mergeCell ref="BS78:BY78"/>
    <mergeCell ref="BZ78:CF78"/>
    <mergeCell ref="BE76:BK76"/>
    <mergeCell ref="CG78:CM78"/>
    <mergeCell ref="BE79:BK79"/>
    <mergeCell ref="BL79:BR79"/>
    <mergeCell ref="BS79:BY79"/>
    <mergeCell ref="BZ79:CF79"/>
    <mergeCell ref="CG79:CM79"/>
    <mergeCell ref="BL76:BR76"/>
    <mergeCell ref="BS76:BY76"/>
    <mergeCell ref="BZ76:CF76"/>
    <mergeCell ref="CG76:CM76"/>
    <mergeCell ref="CG77:CM77"/>
    <mergeCell ref="BE74:BK74"/>
    <mergeCell ref="BL74:BR74"/>
    <mergeCell ref="BS74:BY74"/>
    <mergeCell ref="BZ74:CF74"/>
    <mergeCell ref="CG74:CM74"/>
    <mergeCell ref="BE75:BK75"/>
    <mergeCell ref="BL75:BR75"/>
    <mergeCell ref="BS75:BY75"/>
    <mergeCell ref="BZ75:CF75"/>
    <mergeCell ref="CG75:CM75"/>
    <mergeCell ref="BE72:BK72"/>
    <mergeCell ref="BL72:BR72"/>
    <mergeCell ref="BS72:BY72"/>
    <mergeCell ref="BZ72:CF72"/>
    <mergeCell ref="CG72:CM72"/>
    <mergeCell ref="BE73:BK73"/>
    <mergeCell ref="BL73:BR73"/>
    <mergeCell ref="BS73:BY73"/>
    <mergeCell ref="BZ73:CF73"/>
    <mergeCell ref="CG73:CM73"/>
    <mergeCell ref="BE69:BK69"/>
    <mergeCell ref="BL69:BR69"/>
    <mergeCell ref="BS69:BY69"/>
    <mergeCell ref="BZ69:CF69"/>
    <mergeCell ref="CG69:CM69"/>
    <mergeCell ref="BE71:BK71"/>
    <mergeCell ref="BL71:BR71"/>
    <mergeCell ref="BS71:BY71"/>
    <mergeCell ref="BZ71:CF71"/>
    <mergeCell ref="CG71:CM71"/>
    <mergeCell ref="BE67:BK67"/>
    <mergeCell ref="BL67:BR67"/>
    <mergeCell ref="BS67:BY67"/>
    <mergeCell ref="BZ67:CF67"/>
    <mergeCell ref="CG67:CM67"/>
    <mergeCell ref="BE68:BK68"/>
    <mergeCell ref="BL68:BR68"/>
    <mergeCell ref="BS68:BY68"/>
    <mergeCell ref="BZ68:CF68"/>
    <mergeCell ref="CG68:CM68"/>
    <mergeCell ref="BE65:BK65"/>
    <mergeCell ref="BL65:BR65"/>
    <mergeCell ref="BS65:BY65"/>
    <mergeCell ref="BZ65:CF65"/>
    <mergeCell ref="CG65:CM65"/>
    <mergeCell ref="CG66:CM66"/>
    <mergeCell ref="BE63:BK63"/>
    <mergeCell ref="BL63:BR63"/>
    <mergeCell ref="BS63:BY63"/>
    <mergeCell ref="BZ63:CF63"/>
    <mergeCell ref="CG63:CM63"/>
    <mergeCell ref="CG64:CM64"/>
    <mergeCell ref="BE61:BK61"/>
    <mergeCell ref="BL61:BR61"/>
    <mergeCell ref="BS61:BY61"/>
    <mergeCell ref="BZ61:CF61"/>
    <mergeCell ref="CG61:CM61"/>
    <mergeCell ref="BE62:BK62"/>
    <mergeCell ref="BL62:BR62"/>
    <mergeCell ref="BS62:BY62"/>
    <mergeCell ref="BZ62:CF62"/>
    <mergeCell ref="CG62:CM62"/>
    <mergeCell ref="AX74:BD74"/>
    <mergeCell ref="AX73:BD73"/>
    <mergeCell ref="BE64:BK64"/>
    <mergeCell ref="BL64:BR64"/>
    <mergeCell ref="BS64:BY64"/>
    <mergeCell ref="BZ64:CF64"/>
    <mergeCell ref="BE66:BK66"/>
    <mergeCell ref="BL66:BR66"/>
    <mergeCell ref="BS66:BY66"/>
    <mergeCell ref="BZ66:CF66"/>
    <mergeCell ref="AX75:BD75"/>
    <mergeCell ref="AX76:BD76"/>
    <mergeCell ref="AX77:BD77"/>
    <mergeCell ref="AX78:BD78"/>
    <mergeCell ref="AX79:BD79"/>
    <mergeCell ref="AX67:BD67"/>
    <mergeCell ref="AX68:BD68"/>
    <mergeCell ref="AX69:BD69"/>
    <mergeCell ref="AX71:BD71"/>
    <mergeCell ref="AX72:BD72"/>
    <mergeCell ref="AX61:BD61"/>
    <mergeCell ref="AX62:BD62"/>
    <mergeCell ref="AX63:BD63"/>
    <mergeCell ref="AX64:BD64"/>
    <mergeCell ref="AX65:BD65"/>
    <mergeCell ref="AX66:BD66"/>
    <mergeCell ref="CE41:CG41"/>
    <mergeCell ref="CH41:CJ41"/>
    <mergeCell ref="CK41:CM41"/>
    <mergeCell ref="AX59:BD59"/>
    <mergeCell ref="BE59:BK59"/>
    <mergeCell ref="BL59:BR59"/>
    <mergeCell ref="BS59:BY59"/>
    <mergeCell ref="BZ59:CF59"/>
    <mergeCell ref="CG59:CM59"/>
    <mergeCell ref="AX54:BR55"/>
    <mergeCell ref="CH39:CJ39"/>
    <mergeCell ref="CK39:CM39"/>
    <mergeCell ref="BG41:BI41"/>
    <mergeCell ref="BJ41:BL41"/>
    <mergeCell ref="BM41:BO41"/>
    <mergeCell ref="BP41:BR41"/>
    <mergeCell ref="BS41:BU41"/>
    <mergeCell ref="BV41:BX41"/>
    <mergeCell ref="BY41:CA41"/>
    <mergeCell ref="CB41:CD41"/>
    <mergeCell ref="CK38:CM38"/>
    <mergeCell ref="BG39:BI39"/>
    <mergeCell ref="BJ39:BL39"/>
    <mergeCell ref="BM39:BO39"/>
    <mergeCell ref="BP39:BR39"/>
    <mergeCell ref="BS39:BU39"/>
    <mergeCell ref="BV39:BX39"/>
    <mergeCell ref="BY39:CA39"/>
    <mergeCell ref="CB39:CD39"/>
    <mergeCell ref="CE39:CG39"/>
    <mergeCell ref="CH36:CJ36"/>
    <mergeCell ref="CK36:CM36"/>
    <mergeCell ref="BG38:BI38"/>
    <mergeCell ref="BJ38:BL38"/>
    <mergeCell ref="BM38:BO38"/>
    <mergeCell ref="BP38:BR38"/>
    <mergeCell ref="BS38:BU38"/>
    <mergeCell ref="CB38:CD38"/>
    <mergeCell ref="CE38:CG38"/>
    <mergeCell ref="CH38:CJ38"/>
    <mergeCell ref="CK34:CM34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BS34:BU34"/>
    <mergeCell ref="BV34:BX34"/>
    <mergeCell ref="BY34:CA34"/>
    <mergeCell ref="CB34:CD34"/>
    <mergeCell ref="CE34:CG34"/>
    <mergeCell ref="CH34:CJ34"/>
    <mergeCell ref="CF18:CI18"/>
    <mergeCell ref="CJ18:CM18"/>
    <mergeCell ref="BD34:BF34"/>
    <mergeCell ref="BD36:BF36"/>
    <mergeCell ref="BD38:BF38"/>
    <mergeCell ref="BD39:BF39"/>
    <mergeCell ref="BG34:BI34"/>
    <mergeCell ref="BJ34:BL34"/>
    <mergeCell ref="BM34:BO34"/>
    <mergeCell ref="BP34:BR34"/>
    <mergeCell ref="BH18:BK18"/>
    <mergeCell ref="BL18:BO18"/>
    <mergeCell ref="BP18:BS18"/>
    <mergeCell ref="BT18:BW18"/>
    <mergeCell ref="BX18:CA18"/>
    <mergeCell ref="CB18:CE18"/>
    <mergeCell ref="CF15:CI15"/>
    <mergeCell ref="CJ15:CM15"/>
    <mergeCell ref="BP16:BS16"/>
    <mergeCell ref="BT16:BW16"/>
    <mergeCell ref="BX16:CA16"/>
    <mergeCell ref="CB16:CE16"/>
    <mergeCell ref="CF16:CI16"/>
    <mergeCell ref="CJ16:CM16"/>
    <mergeCell ref="BH15:BK15"/>
    <mergeCell ref="BL15:BO15"/>
    <mergeCell ref="BP15:BS15"/>
    <mergeCell ref="BT15:BW15"/>
    <mergeCell ref="BX15:CA15"/>
    <mergeCell ref="CB15:CE15"/>
    <mergeCell ref="BD18:BG18"/>
    <mergeCell ref="BD14:BG14"/>
    <mergeCell ref="BH11:BK11"/>
    <mergeCell ref="BH14:BK14"/>
    <mergeCell ref="BL14:BO14"/>
    <mergeCell ref="BL11:BO11"/>
    <mergeCell ref="BH13:BK13"/>
    <mergeCell ref="BL13:BO13"/>
    <mergeCell ref="BH16:BK16"/>
    <mergeCell ref="BL16:BO16"/>
    <mergeCell ref="AS79:AW79"/>
    <mergeCell ref="AR7:CM7"/>
    <mergeCell ref="AR5:CM5"/>
    <mergeCell ref="AR52:CM52"/>
    <mergeCell ref="AX56:BD57"/>
    <mergeCell ref="BE56:BK57"/>
    <mergeCell ref="BL56:BR57"/>
    <mergeCell ref="BS56:BY57"/>
    <mergeCell ref="BZ56:CF57"/>
    <mergeCell ref="CG56:CM57"/>
    <mergeCell ref="AS73:AW73"/>
    <mergeCell ref="AS74:AW74"/>
    <mergeCell ref="AS75:AW75"/>
    <mergeCell ref="AS76:AW76"/>
    <mergeCell ref="AS77:AW77"/>
    <mergeCell ref="AS78:AW78"/>
    <mergeCell ref="AS66:AW66"/>
    <mergeCell ref="AS67:AW67"/>
    <mergeCell ref="AS68:AW68"/>
    <mergeCell ref="AS69:AW69"/>
    <mergeCell ref="AR71:AW71"/>
    <mergeCell ref="AS72:AW72"/>
    <mergeCell ref="AR59:AW59"/>
    <mergeCell ref="AR61:AW61"/>
    <mergeCell ref="AS62:AW62"/>
    <mergeCell ref="AS63:AW63"/>
    <mergeCell ref="AS64:AW64"/>
    <mergeCell ref="AS65:AW65"/>
    <mergeCell ref="BS54:CM55"/>
    <mergeCell ref="BP11:BS11"/>
    <mergeCell ref="BT11:BW11"/>
    <mergeCell ref="BX11:CA11"/>
    <mergeCell ref="CB11:CE11"/>
    <mergeCell ref="CF11:CI11"/>
    <mergeCell ref="CJ11:CM11"/>
    <mergeCell ref="BP13:BS13"/>
    <mergeCell ref="BT13:BW13"/>
    <mergeCell ref="CJ13:CM13"/>
    <mergeCell ref="CF9:CI9"/>
    <mergeCell ref="CJ9:CM9"/>
    <mergeCell ref="BD31:BF32"/>
    <mergeCell ref="BG31:BI32"/>
    <mergeCell ref="BJ31:BL32"/>
    <mergeCell ref="BM31:BO32"/>
    <mergeCell ref="BP31:BR32"/>
    <mergeCell ref="BS31:BU32"/>
    <mergeCell ref="BV31:BX32"/>
    <mergeCell ref="BY31:CA32"/>
    <mergeCell ref="AR41:AV41"/>
    <mergeCell ref="AW41:BC41"/>
    <mergeCell ref="BH9:BK9"/>
    <mergeCell ref="BL9:BO9"/>
    <mergeCell ref="BD8:BO8"/>
    <mergeCell ref="BP8:CA8"/>
    <mergeCell ref="BP9:BS9"/>
    <mergeCell ref="BT9:BW9"/>
    <mergeCell ref="AR30:CM30"/>
    <mergeCell ref="BD11:BG11"/>
    <mergeCell ref="AR36:AV36"/>
    <mergeCell ref="AW36:BC36"/>
    <mergeCell ref="AR38:AV38"/>
    <mergeCell ref="AW38:BC38"/>
    <mergeCell ref="AR39:AV39"/>
    <mergeCell ref="AW39:BC39"/>
    <mergeCell ref="AR18:AV18"/>
    <mergeCell ref="AW18:BC18"/>
    <mergeCell ref="AR31:AV32"/>
    <mergeCell ref="AW31:BC32"/>
    <mergeCell ref="AR34:AV34"/>
    <mergeCell ref="AW34:BC34"/>
    <mergeCell ref="AR13:AV13"/>
    <mergeCell ref="AW13:BC13"/>
    <mergeCell ref="AR15:AV15"/>
    <mergeCell ref="AR16:AV16"/>
    <mergeCell ref="AW15:BC15"/>
    <mergeCell ref="AW16:BC16"/>
    <mergeCell ref="BX9:CA9"/>
    <mergeCell ref="CB8:CM8"/>
    <mergeCell ref="CB9:CE9"/>
    <mergeCell ref="CB31:CD32"/>
    <mergeCell ref="CE31:CG32"/>
    <mergeCell ref="CH31:CJ32"/>
    <mergeCell ref="CK31:CM32"/>
    <mergeCell ref="BX13:CA13"/>
    <mergeCell ref="CB13:CE13"/>
    <mergeCell ref="CF13:CI13"/>
    <mergeCell ref="AR8:AV9"/>
    <mergeCell ref="AW8:BC9"/>
    <mergeCell ref="BD9:BG9"/>
    <mergeCell ref="AR54:AW57"/>
    <mergeCell ref="BD13:BG13"/>
    <mergeCell ref="BD15:BG15"/>
    <mergeCell ref="BD16:BG16"/>
    <mergeCell ref="BD41:BF41"/>
    <mergeCell ref="AR11:AV11"/>
    <mergeCell ref="AW11:BC11"/>
    <mergeCell ref="M78:V78"/>
    <mergeCell ref="W78:AF78"/>
    <mergeCell ref="AG78:AP78"/>
    <mergeCell ref="M79:V79"/>
    <mergeCell ref="W79:AF79"/>
    <mergeCell ref="AG79:AP79"/>
    <mergeCell ref="M76:V76"/>
    <mergeCell ref="W76:AF76"/>
    <mergeCell ref="AG76:AP76"/>
    <mergeCell ref="M77:V77"/>
    <mergeCell ref="W77:AF77"/>
    <mergeCell ref="AG77:AP77"/>
    <mergeCell ref="M74:V74"/>
    <mergeCell ref="W74:AF74"/>
    <mergeCell ref="AG74:AP74"/>
    <mergeCell ref="M75:V75"/>
    <mergeCell ref="W75:AF75"/>
    <mergeCell ref="AG75:AP75"/>
    <mergeCell ref="M72:V72"/>
    <mergeCell ref="W72:AF72"/>
    <mergeCell ref="AG72:AP72"/>
    <mergeCell ref="M73:V73"/>
    <mergeCell ref="W73:AF73"/>
    <mergeCell ref="AG73:AP73"/>
    <mergeCell ref="M70:V70"/>
    <mergeCell ref="W70:AF70"/>
    <mergeCell ref="AG70:AP70"/>
    <mergeCell ref="M71:V71"/>
    <mergeCell ref="W71:AF71"/>
    <mergeCell ref="AG71:AP71"/>
    <mergeCell ref="M68:V68"/>
    <mergeCell ref="W68:AF68"/>
    <mergeCell ref="AG68:AP68"/>
    <mergeCell ref="M69:V69"/>
    <mergeCell ref="W69:AF69"/>
    <mergeCell ref="AG69:AP69"/>
    <mergeCell ref="M66:V66"/>
    <mergeCell ref="W66:AF66"/>
    <mergeCell ref="AG66:AP66"/>
    <mergeCell ref="M67:V67"/>
    <mergeCell ref="W67:AF67"/>
    <mergeCell ref="AG67:AP67"/>
    <mergeCell ref="M64:V64"/>
    <mergeCell ref="W64:AF64"/>
    <mergeCell ref="AG64:AP64"/>
    <mergeCell ref="M65:V65"/>
    <mergeCell ref="W65:AF65"/>
    <mergeCell ref="AG65:AP65"/>
    <mergeCell ref="M61:V61"/>
    <mergeCell ref="W61:AF61"/>
    <mergeCell ref="AG61:AP61"/>
    <mergeCell ref="M63:V63"/>
    <mergeCell ref="W63:AF63"/>
    <mergeCell ref="AG63:AP63"/>
    <mergeCell ref="AN48:AP48"/>
    <mergeCell ref="AK49:AM49"/>
    <mergeCell ref="AN49:AP49"/>
    <mergeCell ref="AK50:AM50"/>
    <mergeCell ref="AN50:AP50"/>
    <mergeCell ref="AK51:AM51"/>
    <mergeCell ref="AN51:AP51"/>
    <mergeCell ref="AN44:AP44"/>
    <mergeCell ref="AK45:AM45"/>
    <mergeCell ref="AN45:AP45"/>
    <mergeCell ref="AK46:AM46"/>
    <mergeCell ref="AN46:AP46"/>
    <mergeCell ref="AK47:AM47"/>
    <mergeCell ref="AN47:AP47"/>
    <mergeCell ref="AN40:AP40"/>
    <mergeCell ref="AK41:AM41"/>
    <mergeCell ref="AN41:AP41"/>
    <mergeCell ref="AK42:AM42"/>
    <mergeCell ref="AN42:AP42"/>
    <mergeCell ref="AK43:AM43"/>
    <mergeCell ref="AN43:AP43"/>
    <mergeCell ref="Q51:T51"/>
    <mergeCell ref="U51:X51"/>
    <mergeCell ref="Y51:AB51"/>
    <mergeCell ref="AC51:AF51"/>
    <mergeCell ref="AG51:AJ51"/>
    <mergeCell ref="AK40:AM40"/>
    <mergeCell ref="AK44:AM44"/>
    <mergeCell ref="AK48:AM48"/>
    <mergeCell ref="U49:X49"/>
    <mergeCell ref="Y49:AB49"/>
    <mergeCell ref="AC49:AF49"/>
    <mergeCell ref="AG49:AJ49"/>
    <mergeCell ref="Q50:T50"/>
    <mergeCell ref="U50:X50"/>
    <mergeCell ref="Y50:AB50"/>
    <mergeCell ref="AC50:AF50"/>
    <mergeCell ref="AG50:AJ50"/>
    <mergeCell ref="U47:X47"/>
    <mergeCell ref="Y47:AB47"/>
    <mergeCell ref="AC47:AF47"/>
    <mergeCell ref="AG47:AJ47"/>
    <mergeCell ref="Q48:T48"/>
    <mergeCell ref="U48:X48"/>
    <mergeCell ref="Y48:AB48"/>
    <mergeCell ref="AC48:AF48"/>
    <mergeCell ref="AG48:AJ48"/>
    <mergeCell ref="U45:X45"/>
    <mergeCell ref="Y45:AB45"/>
    <mergeCell ref="AC45:AF45"/>
    <mergeCell ref="AG45:AJ45"/>
    <mergeCell ref="Q46:T46"/>
    <mergeCell ref="U46:X46"/>
    <mergeCell ref="Y46:AB46"/>
    <mergeCell ref="AC46:AF46"/>
    <mergeCell ref="AG46:AJ46"/>
    <mergeCell ref="U43:X43"/>
    <mergeCell ref="Y43:AB43"/>
    <mergeCell ref="AC43:AF43"/>
    <mergeCell ref="AG43:AJ43"/>
    <mergeCell ref="Q44:T44"/>
    <mergeCell ref="U44:X44"/>
    <mergeCell ref="Y44:AB44"/>
    <mergeCell ref="AC44:AF44"/>
    <mergeCell ref="AG44:AJ44"/>
    <mergeCell ref="U40:X40"/>
    <mergeCell ref="Y40:AB40"/>
    <mergeCell ref="AC40:AF40"/>
    <mergeCell ref="AG40:AJ40"/>
    <mergeCell ref="Q42:T42"/>
    <mergeCell ref="U42:X42"/>
    <mergeCell ref="Y42:AB42"/>
    <mergeCell ref="AC42:AF42"/>
    <mergeCell ref="AG42:AJ42"/>
    <mergeCell ref="M48:P48"/>
    <mergeCell ref="M49:P49"/>
    <mergeCell ref="M50:P50"/>
    <mergeCell ref="M51:P51"/>
    <mergeCell ref="Q40:T40"/>
    <mergeCell ref="Q41:T41"/>
    <mergeCell ref="Q43:T43"/>
    <mergeCell ref="Q45:T45"/>
    <mergeCell ref="Q47:T47"/>
    <mergeCell ref="Q49:T49"/>
    <mergeCell ref="M42:P42"/>
    <mergeCell ref="M43:P43"/>
    <mergeCell ref="M44:P44"/>
    <mergeCell ref="M45:P45"/>
    <mergeCell ref="M46:P46"/>
    <mergeCell ref="M47:P47"/>
    <mergeCell ref="AK36:AM36"/>
    <mergeCell ref="AN36:AP36"/>
    <mergeCell ref="AK37:AM37"/>
    <mergeCell ref="AN37:AP37"/>
    <mergeCell ref="M40:P40"/>
    <mergeCell ref="M41:P41"/>
    <mergeCell ref="U41:X41"/>
    <mergeCell ref="Y41:AB41"/>
    <mergeCell ref="AC41:AF41"/>
    <mergeCell ref="AG41:AJ41"/>
    <mergeCell ref="AK33:AM33"/>
    <mergeCell ref="AN33:AP33"/>
    <mergeCell ref="AK34:AM34"/>
    <mergeCell ref="AN34:AP34"/>
    <mergeCell ref="AK35:AM35"/>
    <mergeCell ref="AN35:AP35"/>
    <mergeCell ref="AK30:AM30"/>
    <mergeCell ref="AN30:AP30"/>
    <mergeCell ref="AK31:AM31"/>
    <mergeCell ref="AN31:AP31"/>
    <mergeCell ref="AK32:AM32"/>
    <mergeCell ref="AN32:AP32"/>
    <mergeCell ref="AK27:AM27"/>
    <mergeCell ref="AN27:AP27"/>
    <mergeCell ref="AK28:AM28"/>
    <mergeCell ref="AN28:AP28"/>
    <mergeCell ref="AK29:AM29"/>
    <mergeCell ref="AN29:AP29"/>
    <mergeCell ref="AK24:AM24"/>
    <mergeCell ref="AN24:AP24"/>
    <mergeCell ref="AK25:AM25"/>
    <mergeCell ref="AN25:AP25"/>
    <mergeCell ref="AK26:AM26"/>
    <mergeCell ref="AN26:AP26"/>
    <mergeCell ref="AK21:AM21"/>
    <mergeCell ref="AN21:AP21"/>
    <mergeCell ref="AK22:AM22"/>
    <mergeCell ref="AN22:AP22"/>
    <mergeCell ref="AK23:AM23"/>
    <mergeCell ref="AN23:AP23"/>
    <mergeCell ref="AK18:AM18"/>
    <mergeCell ref="AN18:AP18"/>
    <mergeCell ref="AK19:AM19"/>
    <mergeCell ref="AN19:AP19"/>
    <mergeCell ref="AK20:AM20"/>
    <mergeCell ref="AN20:AP20"/>
    <mergeCell ref="AK15:AM15"/>
    <mergeCell ref="AN15:AP15"/>
    <mergeCell ref="AK16:AM16"/>
    <mergeCell ref="AN16:AP16"/>
    <mergeCell ref="AK17:AM17"/>
    <mergeCell ref="AN17:AP17"/>
    <mergeCell ref="AK11:AM11"/>
    <mergeCell ref="AN11:AP11"/>
    <mergeCell ref="AK13:AM13"/>
    <mergeCell ref="AN13:AP13"/>
    <mergeCell ref="AK14:AM14"/>
    <mergeCell ref="AN14:AP14"/>
    <mergeCell ref="Q36:T36"/>
    <mergeCell ref="U36:X36"/>
    <mergeCell ref="Y36:AB36"/>
    <mergeCell ref="AC36:AF36"/>
    <mergeCell ref="AG36:AJ36"/>
    <mergeCell ref="Q37:T37"/>
    <mergeCell ref="U37:X37"/>
    <mergeCell ref="Y37:AB37"/>
    <mergeCell ref="AC37:AF37"/>
    <mergeCell ref="AG37:AJ37"/>
    <mergeCell ref="Q34:T34"/>
    <mergeCell ref="U34:X34"/>
    <mergeCell ref="Y34:AB34"/>
    <mergeCell ref="AC34:AF34"/>
    <mergeCell ref="AG34:AJ34"/>
    <mergeCell ref="Q35:T35"/>
    <mergeCell ref="U35:X35"/>
    <mergeCell ref="Y35:AB35"/>
    <mergeCell ref="AC35:AF35"/>
    <mergeCell ref="AG35:AJ35"/>
    <mergeCell ref="Q32:T32"/>
    <mergeCell ref="U32:X32"/>
    <mergeCell ref="Y32:AB32"/>
    <mergeCell ref="AC32:AF32"/>
    <mergeCell ref="AG32:AJ32"/>
    <mergeCell ref="Q33:T33"/>
    <mergeCell ref="U33:X33"/>
    <mergeCell ref="Y33:AB33"/>
    <mergeCell ref="AC33:AF33"/>
    <mergeCell ref="AG33:AJ33"/>
    <mergeCell ref="Q30:T30"/>
    <mergeCell ref="U30:X30"/>
    <mergeCell ref="Y30:AB30"/>
    <mergeCell ref="AC30:AF30"/>
    <mergeCell ref="AG30:AJ30"/>
    <mergeCell ref="Q31:T31"/>
    <mergeCell ref="U31:X31"/>
    <mergeCell ref="Y31:AB31"/>
    <mergeCell ref="AC31:AF31"/>
    <mergeCell ref="AG31:AJ31"/>
    <mergeCell ref="Q28:T28"/>
    <mergeCell ref="U28:X28"/>
    <mergeCell ref="Y28:AB28"/>
    <mergeCell ref="AC28:AF28"/>
    <mergeCell ref="AG28:AJ28"/>
    <mergeCell ref="Q29:T29"/>
    <mergeCell ref="U29:X29"/>
    <mergeCell ref="Y29:AB29"/>
    <mergeCell ref="AC29:AF29"/>
    <mergeCell ref="AG29:AJ29"/>
    <mergeCell ref="Q26:T26"/>
    <mergeCell ref="U26:X26"/>
    <mergeCell ref="Y26:AB26"/>
    <mergeCell ref="AC26:AF26"/>
    <mergeCell ref="AG26:AJ26"/>
    <mergeCell ref="Q27:T27"/>
    <mergeCell ref="U27:X27"/>
    <mergeCell ref="Y27:AB27"/>
    <mergeCell ref="AC27:AF27"/>
    <mergeCell ref="AG27:AJ27"/>
    <mergeCell ref="Q24:T24"/>
    <mergeCell ref="U24:X24"/>
    <mergeCell ref="Y24:AB24"/>
    <mergeCell ref="AC24:AF24"/>
    <mergeCell ref="AG24:AJ24"/>
    <mergeCell ref="Q25:T25"/>
    <mergeCell ref="U25:X25"/>
    <mergeCell ref="Y25:AB25"/>
    <mergeCell ref="AC25:AF25"/>
    <mergeCell ref="AG25:AJ25"/>
    <mergeCell ref="Q22:T22"/>
    <mergeCell ref="U22:X22"/>
    <mergeCell ref="Y22:AB22"/>
    <mergeCell ref="AC22:AF22"/>
    <mergeCell ref="AG22:AJ22"/>
    <mergeCell ref="Q23:T23"/>
    <mergeCell ref="U23:X23"/>
    <mergeCell ref="Y23:AB23"/>
    <mergeCell ref="AC23:AF23"/>
    <mergeCell ref="AG23:AJ23"/>
    <mergeCell ref="Q20:T20"/>
    <mergeCell ref="U20:X20"/>
    <mergeCell ref="Y20:AB20"/>
    <mergeCell ref="AC20:AF20"/>
    <mergeCell ref="AG20:AJ20"/>
    <mergeCell ref="Q21:T21"/>
    <mergeCell ref="U21:X21"/>
    <mergeCell ref="Y21:AB21"/>
    <mergeCell ref="AC21:AF21"/>
    <mergeCell ref="AG21:AJ21"/>
    <mergeCell ref="Q18:T18"/>
    <mergeCell ref="U18:X18"/>
    <mergeCell ref="Y18:AB18"/>
    <mergeCell ref="AC18:AF18"/>
    <mergeCell ref="AG18:AJ18"/>
    <mergeCell ref="Q19:T19"/>
    <mergeCell ref="U19:X19"/>
    <mergeCell ref="Y19:AB19"/>
    <mergeCell ref="AC19:AF19"/>
    <mergeCell ref="AG19:AJ19"/>
    <mergeCell ref="Q16:T16"/>
    <mergeCell ref="U16:X16"/>
    <mergeCell ref="Y16:AB16"/>
    <mergeCell ref="AC16:AF16"/>
    <mergeCell ref="AG16:AJ16"/>
    <mergeCell ref="Q17:T17"/>
    <mergeCell ref="U17:X17"/>
    <mergeCell ref="Y17:AB17"/>
    <mergeCell ref="AC17:AF17"/>
    <mergeCell ref="AG17:AJ17"/>
    <mergeCell ref="AG14:AJ14"/>
    <mergeCell ref="Q15:T15"/>
    <mergeCell ref="U15:X15"/>
    <mergeCell ref="Y15:AB15"/>
    <mergeCell ref="AC15:AF15"/>
    <mergeCell ref="AG15:AJ15"/>
    <mergeCell ref="AG11:AJ11"/>
    <mergeCell ref="Q13:T13"/>
    <mergeCell ref="U13:X13"/>
    <mergeCell ref="Y13:AB13"/>
    <mergeCell ref="AC13:AF13"/>
    <mergeCell ref="AG13:AJ13"/>
    <mergeCell ref="M36:P36"/>
    <mergeCell ref="M37:P37"/>
    <mergeCell ref="Q11:T11"/>
    <mergeCell ref="U11:X11"/>
    <mergeCell ref="Y11:AB11"/>
    <mergeCell ref="AC11:AF11"/>
    <mergeCell ref="Q14:T14"/>
    <mergeCell ref="U14:X14"/>
    <mergeCell ref="Y14:AB14"/>
    <mergeCell ref="AC14:AF14"/>
    <mergeCell ref="M30:P30"/>
    <mergeCell ref="M31:P31"/>
    <mergeCell ref="M32:P32"/>
    <mergeCell ref="M33:P33"/>
    <mergeCell ref="M34:P34"/>
    <mergeCell ref="M35:P35"/>
    <mergeCell ref="M24:P24"/>
    <mergeCell ref="M25:P25"/>
    <mergeCell ref="M26:P26"/>
    <mergeCell ref="M27:P27"/>
    <mergeCell ref="M28:P28"/>
    <mergeCell ref="M29:P29"/>
    <mergeCell ref="M18:P18"/>
    <mergeCell ref="M19:P19"/>
    <mergeCell ref="M20:P20"/>
    <mergeCell ref="M21:P21"/>
    <mergeCell ref="M22:P22"/>
    <mergeCell ref="M23:P23"/>
    <mergeCell ref="AN8:AP9"/>
    <mergeCell ref="M58:V59"/>
    <mergeCell ref="W58:AF59"/>
    <mergeCell ref="AG58:AP59"/>
    <mergeCell ref="A4:AP4"/>
    <mergeCell ref="A6:AP6"/>
    <mergeCell ref="A56:AP56"/>
    <mergeCell ref="M11:P11"/>
    <mergeCell ref="M13:P13"/>
    <mergeCell ref="U9:X9"/>
    <mergeCell ref="Y9:AB9"/>
    <mergeCell ref="AC9:AF9"/>
    <mergeCell ref="AG9:AJ9"/>
    <mergeCell ref="U8:AJ8"/>
    <mergeCell ref="AK8:AM9"/>
    <mergeCell ref="A76:L76"/>
    <mergeCell ref="A70:L70"/>
    <mergeCell ref="A72:L72"/>
    <mergeCell ref="A73:L73"/>
    <mergeCell ref="A74:L74"/>
    <mergeCell ref="A77:L77"/>
    <mergeCell ref="A78:L78"/>
    <mergeCell ref="A79:L79"/>
    <mergeCell ref="M8:P9"/>
    <mergeCell ref="Q8:T9"/>
    <mergeCell ref="M14:P14"/>
    <mergeCell ref="M15:P15"/>
    <mergeCell ref="M16:P16"/>
    <mergeCell ref="M17:P17"/>
    <mergeCell ref="A69:L69"/>
    <mergeCell ref="A75:L75"/>
    <mergeCell ref="A63:L63"/>
    <mergeCell ref="A64:L64"/>
    <mergeCell ref="A65:L65"/>
    <mergeCell ref="A66:L66"/>
    <mergeCell ref="A67:L67"/>
    <mergeCell ref="A68:L68"/>
    <mergeCell ref="A48:L48"/>
    <mergeCell ref="A49:L49"/>
    <mergeCell ref="A50:L50"/>
    <mergeCell ref="A51:L51"/>
    <mergeCell ref="A58:L59"/>
    <mergeCell ref="A61:L61"/>
    <mergeCell ref="A42:L42"/>
    <mergeCell ref="A43:L43"/>
    <mergeCell ref="A44:L44"/>
    <mergeCell ref="A45:L45"/>
    <mergeCell ref="A46:L46"/>
    <mergeCell ref="A47:L47"/>
    <mergeCell ref="F35:L35"/>
    <mergeCell ref="F36:L36"/>
    <mergeCell ref="F37:L37"/>
    <mergeCell ref="C33:E35"/>
    <mergeCell ref="A40:L40"/>
    <mergeCell ref="A41:L41"/>
    <mergeCell ref="C29:L29"/>
    <mergeCell ref="C30:L30"/>
    <mergeCell ref="F31:L31"/>
    <mergeCell ref="F32:L32"/>
    <mergeCell ref="F33:L33"/>
    <mergeCell ref="F34:L34"/>
    <mergeCell ref="C23:L23"/>
    <mergeCell ref="C24:L24"/>
    <mergeCell ref="C25:L25"/>
    <mergeCell ref="C26:L26"/>
    <mergeCell ref="B27:L27"/>
    <mergeCell ref="C28:L28"/>
    <mergeCell ref="C17:L17"/>
    <mergeCell ref="C18:L18"/>
    <mergeCell ref="C19:L19"/>
    <mergeCell ref="C20:L20"/>
    <mergeCell ref="C21:L21"/>
    <mergeCell ref="C22:L22"/>
    <mergeCell ref="A8:L9"/>
    <mergeCell ref="A11:L11"/>
    <mergeCell ref="A13:L13"/>
    <mergeCell ref="B14:L14"/>
    <mergeCell ref="C15:L15"/>
    <mergeCell ref="C16:L16"/>
  </mergeCells>
  <printOptions horizontalCentered="1"/>
  <pageMargins left="0.5118110236220472" right="0.5118110236220472" top="0.5511811023622047" bottom="0.35433070866141736" header="0" footer="0"/>
  <pageSetup fitToHeight="1" fitToWidth="1"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2013-07-05T06:39:33Z</cp:lastPrinted>
  <dcterms:created xsi:type="dcterms:W3CDTF">2004-02-06T06:48:02Z</dcterms:created>
  <dcterms:modified xsi:type="dcterms:W3CDTF">2013-07-05T06:40:04Z</dcterms:modified>
  <cp:category/>
  <cp:version/>
  <cp:contentType/>
  <cp:contentStatus/>
</cp:coreProperties>
</file>