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tabRatio="601" activeTab="0"/>
  </bookViews>
  <sheets>
    <sheet name="286" sheetId="1" r:id="rId1"/>
    <sheet name="288" sheetId="2" r:id="rId2"/>
    <sheet name="290" sheetId="3" r:id="rId3"/>
    <sheet name="292" sheetId="4" r:id="rId4"/>
  </sheets>
  <definedNames>
    <definedName name="_xlnm.Print_Area" localSheetId="0">'286'!$A$1:$AC$66</definedName>
  </definedNames>
  <calcPr fullCalcOnLoad="1"/>
</workbook>
</file>

<file path=xl/sharedStrings.xml><?xml version="1.0" encoding="utf-8"?>
<sst xmlns="http://schemas.openxmlformats.org/spreadsheetml/2006/main" count="549" uniqueCount="334">
  <si>
    <t>代</t>
  </si>
  <si>
    <t>氏　　　名</t>
  </si>
  <si>
    <t>就任年月日</t>
  </si>
  <si>
    <t>退任年月日</t>
  </si>
  <si>
    <t>藩　　　政　　　末　　　期</t>
  </si>
  <si>
    <t>明治５年</t>
  </si>
  <si>
    <t>(金沢藩知事)</t>
  </si>
  <si>
    <t>〃 6. 1.20</t>
  </si>
  <si>
    <t>11月20日</t>
  </si>
  <si>
    <t>(大聖寺藩知事)</t>
  </si>
  <si>
    <t>〃 6.12.18</t>
  </si>
  <si>
    <t>明 8. 8.31</t>
  </si>
  <si>
    <t>〃 7. 6.28</t>
  </si>
  <si>
    <t>江沼郡</t>
  </si>
  <si>
    <t>大聖寺藩―大聖寺県</t>
  </si>
  <si>
    <t>金 沢 県</t>
  </si>
  <si>
    <t>〃 8. 4.27</t>
  </si>
  <si>
    <t>〃12. 2.24</t>
  </si>
  <si>
    <t>〃 9. 4. 6</t>
  </si>
  <si>
    <t>能美郡一部</t>
  </si>
  <si>
    <t>〃12. 3. 3</t>
  </si>
  <si>
    <t>〃16. 1.19</t>
  </si>
  <si>
    <t>〃10. 1.15</t>
  </si>
  <si>
    <t>能美郡大部</t>
  </si>
  <si>
    <t>２月２日</t>
  </si>
  <si>
    <t>〃19. 7.19</t>
  </si>
  <si>
    <t>〃12. 2.10</t>
  </si>
  <si>
    <t>加</t>
  </si>
  <si>
    <t>石川郡</t>
  </si>
  <si>
    <t>石川県に</t>
  </si>
  <si>
    <t>石 川 県→</t>
  </si>
  <si>
    <t>〃23. 5.21</t>
  </si>
  <si>
    <t>〃13. 1.11</t>
  </si>
  <si>
    <t>河北郡</t>
  </si>
  <si>
    <t>改む</t>
  </si>
  <si>
    <t>〃24. 4. 9</t>
  </si>
  <si>
    <t>〃14. 4.17</t>
  </si>
  <si>
    <t>石 川 県</t>
  </si>
  <si>
    <t>〃25. 1.13</t>
  </si>
  <si>
    <t>羽咋郡</t>
  </si>
  <si>
    <t>〃25. 1.22</t>
  </si>
  <si>
    <t>〃25. 2. 2</t>
  </si>
  <si>
    <t>〃16. 1. 7</t>
  </si>
  <si>
    <t>鹿島郡</t>
  </si>
  <si>
    <t>金 沢 藩―金 沢 県</t>
  </si>
  <si>
    <t>〃25. 3. 8</t>
  </si>
  <si>
    <t>〃26. 3.22</t>
  </si>
  <si>
    <t>〃19. 8. 1</t>
  </si>
  <si>
    <t>賀</t>
  </si>
  <si>
    <t>鳳至郡</t>
  </si>
  <si>
    <t>七 尾 県</t>
  </si>
  <si>
    <t>〃26. 4. 5</t>
  </si>
  <si>
    <t>〃29.12.26</t>
  </si>
  <si>
    <t>〃20.10.27</t>
  </si>
  <si>
    <t>珠洲郡</t>
  </si>
  <si>
    <t>〃31. 7. 7</t>
  </si>
  <si>
    <t>〃21. 6. 8</t>
  </si>
  <si>
    <t>〃31. 7.16</t>
  </si>
  <si>
    <t>〃33.10.31</t>
  </si>
  <si>
    <t>〃22. 2. 4</t>
  </si>
  <si>
    <t>射水郡</t>
  </si>
  <si>
    <t>〃35. 5.12</t>
  </si>
  <si>
    <t>〃22. 4.12</t>
  </si>
  <si>
    <t>礪波郡</t>
  </si>
  <si>
    <t>〃43. 6.14</t>
  </si>
  <si>
    <t>〃26. 4. 4</t>
  </si>
  <si>
    <t>新川郡大部</t>
  </si>
  <si>
    <t>新 川 県</t>
  </si>
  <si>
    <t>富 山 県→</t>
  </si>
  <si>
    <t>大元.12.30</t>
  </si>
  <si>
    <t>〃26. 4.30</t>
  </si>
  <si>
    <t>〃30. 1.19</t>
  </si>
  <si>
    <t>新川郡一部</t>
  </si>
  <si>
    <t>〃 3. 4.28</t>
  </si>
  <si>
    <t>〃34. 2.19</t>
  </si>
  <si>
    <t>婦負郡</t>
  </si>
  <si>
    <t>富 山 藩―富 山 県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</si>
  <si>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</si>
  <si>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</si>
  <si>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</si>
  <si>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</si>
  <si>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</si>
  <si>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</si>
  <si>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</si>
  <si>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</si>
  <si>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</si>
  <si>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丹生、足羽</t>
  </si>
  <si>
    <t>福 井 県へ</t>
  </si>
  <si>
    <t>〃11.10.26</t>
  </si>
  <si>
    <t>〃46. 2.20</t>
  </si>
  <si>
    <t>〃50. 2.19</t>
  </si>
  <si>
    <t>越　　前</t>
  </si>
  <si>
    <t>大野、今立</t>
  </si>
  <si>
    <t>〃12.10.25</t>
  </si>
  <si>
    <t>〃50. 2.20</t>
  </si>
  <si>
    <t>〃54. 2.19</t>
  </si>
  <si>
    <t>吉田の七郡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</si>
  <si>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</si>
  <si>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</si>
  <si>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</si>
  <si>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</si>
  <si>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</si>
  <si>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</si>
  <si>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</si>
  <si>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</si>
  <si>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</si>
  <si>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</si>
  <si>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</si>
  <si>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</si>
  <si>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</si>
  <si>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</si>
  <si>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</si>
  <si>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野　村　政　明</t>
  </si>
  <si>
    <t>（支藩）</t>
  </si>
  <si>
    <t>藩</t>
  </si>
  <si>
    <t>越　中</t>
  </si>
  <si>
    <t>昭 6. 1.20</t>
  </si>
  <si>
    <t>昭 6.12.18</t>
  </si>
  <si>
    <t>年次及び　　　都道府県別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</si>
  <si>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</si>
  <si>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</si>
  <si>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</si>
  <si>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</si>
  <si>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</si>
  <si>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</si>
  <si>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学　校　数</t>
  </si>
  <si>
    <t>児　童　数</t>
  </si>
  <si>
    <t>教　員　数</t>
  </si>
  <si>
    <t>生　徒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</si>
  <si>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</si>
  <si>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</si>
  <si>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</si>
  <si>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</si>
  <si>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</si>
  <si>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</si>
  <si>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</si>
  <si>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</si>
  <si>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</si>
  <si>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</si>
  <si>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</si>
  <si>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</si>
  <si>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</si>
  <si>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</si>
  <si>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</si>
  <si>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</si>
  <si>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</si>
  <si>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</si>
  <si>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</si>
  <si>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</si>
  <si>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</si>
  <si>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</si>
  <si>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</si>
  <si>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</si>
  <si>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</si>
  <si>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</si>
  <si>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</si>
  <si>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</si>
  <si>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</si>
  <si>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</si>
  <si>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</si>
  <si>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</si>
  <si>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</si>
  <si>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</si>
  <si>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</si>
  <si>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</si>
  <si>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</si>
  <si>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</si>
  <si>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</si>
  <si>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</si>
  <si>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</si>
  <si>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</si>
  <si>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</si>
  <si>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</si>
  <si>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</si>
  <si>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</si>
  <si>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</si>
  <si>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</si>
  <si>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</si>
  <si>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</si>
  <si>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賃　　　金</t>
  </si>
  <si>
    <t>商　店　数</t>
  </si>
  <si>
    <t>年間販売額</t>
  </si>
  <si>
    <t>田</t>
  </si>
  <si>
    <t>普　通　畑</t>
  </si>
  <si>
    <t>樹　園　地</t>
  </si>
  <si>
    <t>現金給与総額</t>
  </si>
  <si>
    <t>ha</t>
  </si>
  <si>
    <t>人</t>
  </si>
  <si>
    <t>百万円</t>
  </si>
  <si>
    <t>円</t>
  </si>
  <si>
    <t>資料　耕地面積…農林水産省統計情報部「農林水産省統計表」。耕地面積の総面積から田、普通畑、樹園地を差し引いたものは「牧草地」である。</t>
  </si>
  <si>
    <t>総　　面　　積</t>
  </si>
  <si>
    <t>性　　　　　　別</t>
  </si>
  <si>
    <t>出　生　数</t>
  </si>
  <si>
    <t>死　亡　数</t>
  </si>
  <si>
    <t>男</t>
  </si>
  <si>
    <t>女</t>
  </si>
  <si>
    <t>k㎡</t>
  </si>
  <si>
    <t>千人</t>
  </si>
  <si>
    <t>戸</t>
  </si>
  <si>
    <t>…</t>
  </si>
  <si>
    <t>製  造  品　　　　　　　　　　出 荷 額 等</t>
  </si>
  <si>
    <t>286 付録</t>
  </si>
  <si>
    <t>付録 287</t>
  </si>
  <si>
    <r>
      <t xml:space="preserve"> </t>
    </r>
    <r>
      <rPr>
        <sz val="12"/>
        <rFont val="ＭＳ 明朝"/>
        <family val="1"/>
      </rPr>
      <t xml:space="preserve">     事業所…総務庁統計局「平成３年事業所統計調査報告」</t>
    </r>
  </si>
  <si>
    <t>288 付　録</t>
  </si>
  <si>
    <t>付　録 289</t>
  </si>
  <si>
    <t>付　録 291</t>
  </si>
  <si>
    <t>290 付　録</t>
  </si>
  <si>
    <t>　　　商　  業…通商産業省「商業統計」</t>
  </si>
  <si>
    <t>資料　小学校、中学校、高等学校…文部省「学校基本調査」</t>
  </si>
  <si>
    <t>看護婦(士)、
准看護婦(士)数</t>
  </si>
  <si>
    <t>6年</t>
  </si>
  <si>
    <t>資料　総面積…建設省国土地理院。　県境未定地域は、その県計に含まないので総面積には一致しない。</t>
  </si>
  <si>
    <r>
      <t xml:space="preserve"> </t>
    </r>
    <r>
      <rPr>
        <sz val="12"/>
        <rFont val="ＭＳ 明朝"/>
        <family val="1"/>
      </rPr>
      <t xml:space="preserve">     出生数、死亡数…厚生省統計情報部「人口動態統計（年報）概況」</t>
    </r>
  </si>
  <si>
    <t>前　田　慶　寧</t>
  </si>
  <si>
    <t xml:space="preserve">    明 2. 6</t>
  </si>
  <si>
    <t>中　野　邦　一</t>
  </si>
  <si>
    <t>〃 4. 7. 6</t>
  </si>
  <si>
    <t>前　田　利　鬯</t>
  </si>
  <si>
    <t xml:space="preserve">    〃 2. 6</t>
  </si>
  <si>
    <t>田　寺　俊　信</t>
  </si>
  <si>
    <t>大聖寺藩</t>
  </si>
  <si>
    <t>内　田　政　風</t>
  </si>
  <si>
    <t xml:space="preserve">    〃 5.9</t>
  </si>
  <si>
    <t>平　賀　　　周</t>
  </si>
  <si>
    <t>桐　山　純　孝</t>
  </si>
  <si>
    <t>山　口　安　憲</t>
  </si>
  <si>
    <t>加　賀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</si>
  <si>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</si>
  <si>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</si>
  <si>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</si>
  <si>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</si>
  <si>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</si>
  <si>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</si>
  <si>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</si>
  <si>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能　登</t>
  </si>
  <si>
    <t>岩　山　敬　義</t>
  </si>
  <si>
    <t>成　田　一　郎</t>
  </si>
  <si>
    <t>〃15. 1.19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</si>
  <si>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</si>
  <si>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</si>
  <si>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</si>
  <si>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</si>
  <si>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</si>
  <si>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</si>
  <si>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</si>
  <si>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</si>
  <si>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</si>
  <si>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</si>
  <si>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富 山 藩</t>
  </si>
  <si>
    <t>郡　　　祐　一</t>
  </si>
  <si>
    <t>村　上　義　雄</t>
  </si>
  <si>
    <t>柴　野　和喜夫</t>
  </si>
  <si>
    <t>李　家　隆　介</t>
  </si>
  <si>
    <t>坂　　　仲　輔</t>
  </si>
  <si>
    <t>田　谷　充　実</t>
  </si>
  <si>
    <t>〃30. 2.24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</si>
  <si>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</si>
  <si>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</si>
  <si>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</si>
  <si>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</si>
  <si>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</si>
  <si>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</si>
  <si>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</si>
  <si>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</si>
  <si>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〃15. 9.28</t>
  </si>
  <si>
    <t>白　根　竹　介</t>
  </si>
  <si>
    <t>大　塚　惟　精</t>
  </si>
  <si>
    <t>横　山　助　成</t>
  </si>
  <si>
    <t>谷　本　正　憲</t>
  </si>
  <si>
    <t>〃 6. 3.29</t>
  </si>
  <si>
    <t>中　山　佐之助</t>
  </si>
  <si>
    <t>注 1  1代は参事、2代は権令、3代～5代は県令、6代以降は知事</t>
  </si>
  <si>
    <t>　 2  42代までは「地方長官たる知事等」（官選）であり43代以降は知事(公選)</t>
  </si>
  <si>
    <r>
      <t>明治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　　　　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月17日</t>
    </r>
  </si>
  <si>
    <t>明　治　4　年</t>
  </si>
  <si>
    <r>
      <t>明治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月18日</t>
    </r>
  </si>
  <si>
    <r>
      <t>明治16年　　　　　　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日</t>
    </r>
  </si>
  <si>
    <r>
      <t>明治14年　　　　　　　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7</t>
    </r>
    <r>
      <rPr>
        <sz val="12"/>
        <rFont val="ＭＳ 明朝"/>
        <family val="1"/>
      </rPr>
      <t>日</t>
    </r>
  </si>
  <si>
    <r>
      <t>明治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25日</t>
    </r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</si>
  <si>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</si>
  <si>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</si>
  <si>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</si>
  <si>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</si>
  <si>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t>農　家　数</t>
  </si>
  <si>
    <t>農 家 人 口</t>
  </si>
  <si>
    <t>農業就業人口</t>
  </si>
  <si>
    <t>平成2年</t>
  </si>
  <si>
    <r>
      <t xml:space="preserve"> </t>
    </r>
    <r>
      <rPr>
        <sz val="12"/>
        <rFont val="ＭＳ 明朝"/>
        <family val="1"/>
      </rPr>
      <t xml:space="preserve">     人  　口…総務庁統計局「平成6年１０月１日現在推計人口」</t>
    </r>
  </si>
  <si>
    <r>
      <t xml:space="preserve"> </t>
    </r>
    <r>
      <rPr>
        <sz val="12"/>
        <rFont val="ＭＳ 明朝"/>
        <family val="1"/>
      </rPr>
      <t xml:space="preserve">     農家数、農家人口、農家農業就業人口…農林水産省統計情報部「農林水産省統計表」。平成3年より農家を販売農家に変更。</t>
    </r>
  </si>
  <si>
    <r>
      <t>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</si>
  <si>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</si>
  <si>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平成2年</t>
  </si>
  <si>
    <t>…</t>
  </si>
  <si>
    <t>　</t>
  </si>
  <si>
    <r>
      <t>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</si>
  <si>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</si>
  <si>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</si>
  <si>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積</t>
    </r>
  </si>
  <si>
    <r>
      <t xml:space="preserve">商　　　　業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（飲食店除く）</t>
    </r>
  </si>
  <si>
    <t>工　　　業　（従業者4人以上の事業所）</t>
  </si>
  <si>
    <t>農　　　　　林　　　　　水　　　　　産　　　　　業</t>
  </si>
  <si>
    <t>292 付　録</t>
  </si>
  <si>
    <t>付　録 293</t>
  </si>
  <si>
    <t>学　校　数</t>
  </si>
  <si>
    <t>教　員　数</t>
  </si>
  <si>
    <t>学　校　数</t>
  </si>
  <si>
    <t>平成2年</t>
  </si>
  <si>
    <t>…</t>
  </si>
  <si>
    <t>6.10.1</t>
  </si>
  <si>
    <t>3.7.1</t>
  </si>
  <si>
    <t>6.1.1</t>
  </si>
  <si>
    <t>耕　　　　　　地　　　　　　面　　　　　　積</t>
  </si>
  <si>
    <t>1人平均月間</t>
  </si>
  <si>
    <t>6.8.1</t>
  </si>
  <si>
    <t>6.12.31</t>
  </si>
  <si>
    <t>6.7.1</t>
  </si>
  <si>
    <t>5.7～6.6</t>
  </si>
  <si>
    <r>
      <t>　　</t>
    </r>
    <r>
      <rPr>
        <sz val="12"/>
        <rFont val="ＭＳ 明朝"/>
        <family val="1"/>
      </rPr>
      <t xml:space="preserve">  工　  業…経済産業省「工業統計速報」</t>
    </r>
  </si>
  <si>
    <t>6.5.1</t>
  </si>
  <si>
    <r>
      <t>　　</t>
    </r>
    <r>
      <rPr>
        <sz val="12"/>
        <rFont val="ＭＳ 明朝"/>
        <family val="1"/>
      </rPr>
      <t xml:space="preserve">  医療…厚生省「医師、歯科医師、薬剤師調査」及び「衛生行政業務報告」（就業地）。</t>
    </r>
  </si>
  <si>
    <t>1　　　歴　　　　代　　　　知　　　　事</t>
  </si>
  <si>
    <t>2　　藩　県　の　廃　置　分　合</t>
  </si>
  <si>
    <r>
      <t xml:space="preserve">    </t>
    </r>
    <r>
      <rPr>
        <sz val="12"/>
        <rFont val="ＭＳ 明朝"/>
        <family val="1"/>
      </rPr>
      <t>3</t>
    </r>
  </si>
  <si>
    <r>
      <t xml:space="preserve">    </t>
    </r>
    <r>
      <rPr>
        <sz val="12"/>
        <rFont val="ＭＳ 明朝"/>
        <family val="1"/>
      </rPr>
      <t>4</t>
    </r>
  </si>
  <si>
    <r>
      <t xml:space="preserve">    </t>
    </r>
    <r>
      <rPr>
        <sz val="12"/>
        <rFont val="ＭＳ 明朝"/>
        <family val="1"/>
      </rPr>
      <t>5</t>
    </r>
  </si>
  <si>
    <t xml:space="preserve">   6</t>
  </si>
  <si>
    <t>…</t>
  </si>
  <si>
    <t>都　　　道　　　府　　　県　　　勢　　　一　　　覧　（つづき）</t>
  </si>
  <si>
    <t>26　　　　　　　付　　　　　　　　　　　　　　　　　　　　　　　　　　　　録</t>
  </si>
  <si>
    <t>都　　　　道　　　　府　　　　県　　　　勢　　　　一　　　　覧　（つづき）</t>
  </si>
  <si>
    <t>3　　都　道　府　県　勢　一　覧　（平成2年～平成6年）　</t>
  </si>
  <si>
    <t>坂井、南条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</si>
</sst>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200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00" fontId="0" fillId="0" borderId="16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56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4" xfId="0" applyFont="1" applyFill="1" applyBorder="1" applyAlignment="1" applyProtection="1">
      <alignment vertical="top"/>
      <protection/>
    </xf>
    <xf numFmtId="0" fontId="7" fillId="0" borderId="15" xfId="0" applyFont="1" applyFill="1" applyBorder="1" applyAlignment="1" applyProtection="1">
      <alignment horizontal="right" vertical="top"/>
      <protection/>
    </xf>
    <xf numFmtId="0" fontId="13" fillId="0" borderId="16" xfId="0" applyFont="1" applyFill="1" applyBorder="1" applyAlignment="1" applyProtection="1" quotePrefix="1">
      <alignment horizontal="lef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distributed"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vertical="center"/>
    </xf>
    <xf numFmtId="0" fontId="7" fillId="0" borderId="14" xfId="0" applyFont="1" applyFill="1" applyBorder="1" applyAlignment="1" applyProtection="1">
      <alignment horizontal="right" vertical="top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 quotePrefix="1">
      <alignment horizontal="right" vertical="center" indent="1"/>
      <protection/>
    </xf>
    <xf numFmtId="0" fontId="13" fillId="0" borderId="17" xfId="0" applyFont="1" applyFill="1" applyBorder="1" applyAlignment="1" applyProtection="1" quotePrefix="1">
      <alignment horizontal="right" vertical="center" inden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202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13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Border="1" applyAlignment="1">
      <alignment horizontal="left" vertical="center" wrapText="1" indent="1"/>
    </xf>
    <xf numFmtId="0" fontId="0" fillId="0" borderId="0" xfId="0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6"/>
  <sheetViews>
    <sheetView tabSelected="1" zoomScale="75" zoomScaleNormal="75" zoomScalePageLayoutView="0" workbookViewId="0" topLeftCell="D13">
      <selection activeCell="W38" sqref="W38"/>
    </sheetView>
  </sheetViews>
  <sheetFormatPr defaultColWidth="10.59765625" defaultRowHeight="15"/>
  <cols>
    <col min="1" max="1" width="4.59765625" style="4" customWidth="1"/>
    <col min="2" max="4" width="18.09765625" style="4" customWidth="1"/>
    <col min="5" max="5" width="4.59765625" style="4" customWidth="1"/>
    <col min="6" max="8" width="18.09765625" style="4" customWidth="1"/>
    <col min="9" max="9" width="22.5" style="4" customWidth="1"/>
    <col min="10" max="10" width="5.69921875" style="4" customWidth="1"/>
    <col min="11" max="11" width="2.09765625" style="4" customWidth="1"/>
    <col min="12" max="12" width="9.3984375" style="4" customWidth="1"/>
    <col min="13" max="13" width="2.09765625" style="4" customWidth="1"/>
    <col min="14" max="14" width="10.8984375" style="4" customWidth="1"/>
    <col min="15" max="15" width="2.09765625" style="4" customWidth="1"/>
    <col min="16" max="16" width="8.59765625" style="4" customWidth="1"/>
    <col min="17" max="17" width="2.09765625" style="4" customWidth="1"/>
    <col min="18" max="18" width="9" style="4" customWidth="1"/>
    <col min="19" max="19" width="10" style="4" customWidth="1"/>
    <col min="20" max="20" width="2.09765625" style="4" customWidth="1"/>
    <col min="21" max="21" width="9.3984375" style="4" customWidth="1"/>
    <col min="22" max="22" width="2.09765625" style="4" customWidth="1"/>
    <col min="23" max="23" width="10.8984375" style="4" customWidth="1"/>
    <col min="24" max="24" width="2.09765625" style="4" customWidth="1"/>
    <col min="25" max="25" width="8.59765625" style="4" customWidth="1"/>
    <col min="26" max="26" width="2.09765625" style="4" customWidth="1"/>
    <col min="27" max="27" width="8.59765625" style="4" customWidth="1"/>
    <col min="28" max="28" width="2.09765625" style="4" customWidth="1"/>
    <col min="29" max="29" width="10.19921875" style="4" customWidth="1"/>
    <col min="30" max="16384" width="10.59765625" style="4" customWidth="1"/>
  </cols>
  <sheetData>
    <row r="1" spans="1:29" s="2" customFormat="1" ht="21.75" customHeight="1">
      <c r="A1" s="1" t="s">
        <v>202</v>
      </c>
      <c r="AC1" s="3" t="s">
        <v>203</v>
      </c>
    </row>
    <row r="2" spans="1:255" s="83" customFormat="1" ht="16.5" customHeight="1">
      <c r="A2" s="142" t="s">
        <v>330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</row>
    <row r="3" spans="1:255" s="18" customFormat="1" ht="19.5" customHeight="1">
      <c r="A3" s="130" t="s">
        <v>322</v>
      </c>
      <c r="B3" s="130"/>
      <c r="C3" s="130"/>
      <c r="D3" s="130"/>
      <c r="E3" s="130"/>
      <c r="F3" s="130"/>
      <c r="G3" s="130"/>
      <c r="H3" s="130"/>
      <c r="I3" s="23"/>
      <c r="J3" s="130" t="s">
        <v>323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ht="16.5" customHeight="1" thickBot="1"/>
    <row r="5" spans="1:29" ht="39.75" customHeight="1">
      <c r="A5" s="28" t="s">
        <v>0</v>
      </c>
      <c r="B5" s="28" t="s">
        <v>1</v>
      </c>
      <c r="C5" s="28" t="s">
        <v>2</v>
      </c>
      <c r="D5" s="32" t="s">
        <v>3</v>
      </c>
      <c r="E5" s="28" t="s">
        <v>0</v>
      </c>
      <c r="F5" s="28" t="s">
        <v>1</v>
      </c>
      <c r="G5" s="28" t="s">
        <v>2</v>
      </c>
      <c r="H5" s="5" t="s">
        <v>3</v>
      </c>
      <c r="I5" s="33"/>
      <c r="J5" s="135" t="s">
        <v>4</v>
      </c>
      <c r="K5" s="135"/>
      <c r="L5" s="135"/>
      <c r="M5" s="135"/>
      <c r="N5" s="135"/>
      <c r="O5" s="135"/>
      <c r="P5" s="136"/>
      <c r="Q5" s="132" t="s">
        <v>275</v>
      </c>
      <c r="R5" s="145"/>
      <c r="S5" s="147" t="s">
        <v>276</v>
      </c>
      <c r="T5" s="148"/>
      <c r="U5" s="148"/>
      <c r="V5" s="149" t="s">
        <v>280</v>
      </c>
      <c r="W5" s="150"/>
      <c r="X5" s="149" t="s">
        <v>277</v>
      </c>
      <c r="Y5" s="150"/>
      <c r="Z5" s="149" t="s">
        <v>279</v>
      </c>
      <c r="AA5" s="150"/>
      <c r="AB5" s="132" t="s">
        <v>278</v>
      </c>
      <c r="AC5" s="133"/>
    </row>
    <row r="6" spans="1:29" ht="15.75" customHeight="1">
      <c r="A6" s="17"/>
      <c r="B6" s="29" t="s">
        <v>215</v>
      </c>
      <c r="C6" s="34" t="s">
        <v>216</v>
      </c>
      <c r="D6" s="35" t="s">
        <v>6</v>
      </c>
      <c r="E6" s="17">
        <v>28</v>
      </c>
      <c r="F6" s="36" t="s">
        <v>217</v>
      </c>
      <c r="G6" s="36" t="s">
        <v>218</v>
      </c>
      <c r="H6" s="16" t="s">
        <v>7</v>
      </c>
      <c r="I6" s="33"/>
      <c r="J6" s="137"/>
      <c r="K6" s="137"/>
      <c r="L6" s="137"/>
      <c r="M6" s="137"/>
      <c r="N6" s="137"/>
      <c r="O6" s="137"/>
      <c r="P6" s="138"/>
      <c r="Q6" s="134"/>
      <c r="R6" s="146"/>
      <c r="S6" s="84">
        <v>40738</v>
      </c>
      <c r="T6" s="140" t="s">
        <v>8</v>
      </c>
      <c r="U6" s="141"/>
      <c r="V6" s="151"/>
      <c r="W6" s="151"/>
      <c r="X6" s="151"/>
      <c r="Y6" s="151"/>
      <c r="Z6" s="151"/>
      <c r="AA6" s="151"/>
      <c r="AB6" s="134"/>
      <c r="AC6" s="134"/>
    </row>
    <row r="7" spans="2:14" ht="15" customHeight="1">
      <c r="B7" s="37"/>
      <c r="C7" s="37"/>
      <c r="D7" s="38"/>
      <c r="F7" s="37"/>
      <c r="G7" s="37"/>
      <c r="H7" s="18"/>
      <c r="N7" s="143" t="s">
        <v>13</v>
      </c>
    </row>
    <row r="8" spans="1:14" ht="15" customHeight="1">
      <c r="A8" s="17"/>
      <c r="B8" s="36" t="s">
        <v>219</v>
      </c>
      <c r="C8" s="39" t="s">
        <v>220</v>
      </c>
      <c r="D8" s="40" t="s">
        <v>9</v>
      </c>
      <c r="E8" s="17">
        <v>29</v>
      </c>
      <c r="F8" s="36" t="s">
        <v>221</v>
      </c>
      <c r="G8" s="36" t="s">
        <v>116</v>
      </c>
      <c r="H8" s="17" t="s">
        <v>117</v>
      </c>
      <c r="N8" s="143"/>
    </row>
    <row r="9" spans="2:28" ht="15" customHeight="1">
      <c r="B9" s="37"/>
      <c r="C9" s="37"/>
      <c r="D9" s="38"/>
      <c r="F9" s="37"/>
      <c r="G9" s="37"/>
      <c r="I9" s="33"/>
      <c r="J9" s="33"/>
      <c r="K9" s="23"/>
      <c r="L9" s="41" t="s">
        <v>222</v>
      </c>
      <c r="M9" s="42"/>
      <c r="N9" s="144"/>
      <c r="O9" s="9"/>
      <c r="P9" s="33"/>
      <c r="Q9" s="9"/>
      <c r="R9" s="153" t="s">
        <v>14</v>
      </c>
      <c r="S9" s="131"/>
      <c r="T9" s="9"/>
      <c r="V9" s="42"/>
      <c r="W9" s="27"/>
      <c r="X9" s="9"/>
      <c r="Y9" s="33"/>
      <c r="Z9" s="9"/>
      <c r="AA9" s="33"/>
      <c r="AB9" s="9"/>
    </row>
    <row r="10" spans="1:28" ht="15" customHeight="1">
      <c r="A10" s="17">
        <v>1</v>
      </c>
      <c r="B10" s="36" t="s">
        <v>223</v>
      </c>
      <c r="C10" s="39" t="s">
        <v>224</v>
      </c>
      <c r="D10" s="40" t="s">
        <v>11</v>
      </c>
      <c r="E10" s="17">
        <v>30</v>
      </c>
      <c r="F10" s="36" t="s">
        <v>225</v>
      </c>
      <c r="G10" s="36" t="s">
        <v>10</v>
      </c>
      <c r="H10" s="17" t="s">
        <v>12</v>
      </c>
      <c r="I10" s="33"/>
      <c r="J10" s="33"/>
      <c r="K10" s="24"/>
      <c r="L10" s="43" t="s">
        <v>113</v>
      </c>
      <c r="M10" s="21"/>
      <c r="N10" s="131" t="s">
        <v>19</v>
      </c>
      <c r="O10" s="15"/>
      <c r="P10" s="33"/>
      <c r="Q10" s="44"/>
      <c r="R10" s="153"/>
      <c r="S10" s="131"/>
      <c r="T10" s="15"/>
      <c r="V10" s="33"/>
      <c r="W10" s="27"/>
      <c r="X10" s="15"/>
      <c r="Y10" s="33"/>
      <c r="Z10" s="15"/>
      <c r="AA10" s="33"/>
      <c r="AB10" s="15"/>
    </row>
    <row r="11" spans="2:28" ht="15" customHeight="1">
      <c r="B11" s="37"/>
      <c r="C11" s="37"/>
      <c r="D11" s="38"/>
      <c r="F11" s="37"/>
      <c r="G11" s="37"/>
      <c r="I11" s="33"/>
      <c r="J11" s="33"/>
      <c r="K11" s="27"/>
      <c r="L11" s="45"/>
      <c r="M11" s="17"/>
      <c r="N11" s="131"/>
      <c r="O11" s="15"/>
      <c r="P11" s="33"/>
      <c r="Q11" s="23"/>
      <c r="R11" s="33"/>
      <c r="S11" s="33"/>
      <c r="T11" s="15"/>
      <c r="U11" s="33" t="s">
        <v>15</v>
      </c>
      <c r="V11" s="33"/>
      <c r="W11" s="27"/>
      <c r="X11" s="15"/>
      <c r="Y11" s="33"/>
      <c r="Z11" s="15"/>
      <c r="AA11" s="33"/>
      <c r="AB11" s="15"/>
    </row>
    <row r="12" spans="1:28" ht="15" customHeight="1">
      <c r="A12" s="17">
        <v>2</v>
      </c>
      <c r="B12" s="36" t="s">
        <v>226</v>
      </c>
      <c r="C12" s="36" t="s">
        <v>16</v>
      </c>
      <c r="D12" s="40" t="s">
        <v>17</v>
      </c>
      <c r="E12" s="17">
        <v>31</v>
      </c>
      <c r="F12" s="36" t="s">
        <v>227</v>
      </c>
      <c r="G12" s="36" t="s">
        <v>12</v>
      </c>
      <c r="H12" s="17" t="s">
        <v>18</v>
      </c>
      <c r="I12" s="33"/>
      <c r="J12" s="33"/>
      <c r="K12" s="27"/>
      <c r="L12" s="33"/>
      <c r="M12" s="33"/>
      <c r="N12" s="131" t="s">
        <v>23</v>
      </c>
      <c r="O12" s="15"/>
      <c r="P12" s="139" t="s">
        <v>228</v>
      </c>
      <c r="Q12" s="33"/>
      <c r="R12" s="33"/>
      <c r="S12" s="33"/>
      <c r="T12" s="15"/>
      <c r="V12" s="33"/>
      <c r="W12" s="27"/>
      <c r="X12" s="15"/>
      <c r="Y12" s="33"/>
      <c r="Z12" s="15"/>
      <c r="AA12" s="33"/>
      <c r="AB12" s="15"/>
    </row>
    <row r="13" spans="2:28" ht="15" customHeight="1">
      <c r="B13" s="37"/>
      <c r="C13" s="37"/>
      <c r="D13" s="38"/>
      <c r="F13" s="37"/>
      <c r="G13" s="37"/>
      <c r="I13" s="33"/>
      <c r="J13" s="47" t="s">
        <v>27</v>
      </c>
      <c r="K13" s="27"/>
      <c r="L13" s="33"/>
      <c r="M13" s="33"/>
      <c r="N13" s="131"/>
      <c r="O13" s="15"/>
      <c r="P13" s="139"/>
      <c r="Q13" s="9"/>
      <c r="R13" s="33"/>
      <c r="S13" s="33"/>
      <c r="T13" s="15"/>
      <c r="U13" s="33" t="s">
        <v>5</v>
      </c>
      <c r="V13" s="33"/>
      <c r="W13" s="27"/>
      <c r="X13" s="15"/>
      <c r="Y13" s="33"/>
      <c r="Z13" s="15"/>
      <c r="AA13" s="33"/>
      <c r="AB13" s="15"/>
    </row>
    <row r="14" spans="1:29" ht="15" customHeight="1">
      <c r="A14" s="17">
        <v>3</v>
      </c>
      <c r="B14" s="36" t="s">
        <v>229</v>
      </c>
      <c r="C14" s="36" t="s">
        <v>20</v>
      </c>
      <c r="D14" s="40" t="s">
        <v>21</v>
      </c>
      <c r="E14" s="17">
        <v>32</v>
      </c>
      <c r="F14" s="36" t="s">
        <v>230</v>
      </c>
      <c r="G14" s="36" t="s">
        <v>18</v>
      </c>
      <c r="H14" s="17" t="s">
        <v>22</v>
      </c>
      <c r="I14" s="33"/>
      <c r="J14" s="33"/>
      <c r="K14" s="27"/>
      <c r="L14" s="33"/>
      <c r="M14" s="33"/>
      <c r="N14" s="131" t="s">
        <v>28</v>
      </c>
      <c r="O14" s="15"/>
      <c r="P14" s="46"/>
      <c r="Q14" s="15"/>
      <c r="R14" s="33"/>
      <c r="S14" s="33"/>
      <c r="T14" s="15"/>
      <c r="U14" s="33" t="s">
        <v>24</v>
      </c>
      <c r="V14" s="15"/>
      <c r="W14" s="23"/>
      <c r="X14" s="15"/>
      <c r="Y14" s="33"/>
      <c r="Z14" s="15"/>
      <c r="AA14" s="33"/>
      <c r="AB14" s="15"/>
      <c r="AC14" s="4" t="s">
        <v>30</v>
      </c>
    </row>
    <row r="15" spans="2:28" ht="15" customHeight="1">
      <c r="B15" s="37"/>
      <c r="C15" s="37"/>
      <c r="D15" s="38"/>
      <c r="F15" s="37"/>
      <c r="G15" s="37"/>
      <c r="I15" s="33"/>
      <c r="J15" s="33"/>
      <c r="K15" s="27"/>
      <c r="L15" s="33"/>
      <c r="M15" s="33"/>
      <c r="N15" s="131"/>
      <c r="O15" s="15"/>
      <c r="P15" s="17"/>
      <c r="Q15" s="15"/>
      <c r="R15" s="33"/>
      <c r="S15" s="33"/>
      <c r="T15" s="15"/>
      <c r="U15" s="33" t="s">
        <v>29</v>
      </c>
      <c r="V15" s="15"/>
      <c r="W15" s="23"/>
      <c r="X15" s="15"/>
      <c r="Y15" s="33"/>
      <c r="Z15" s="15"/>
      <c r="AA15" s="33"/>
      <c r="AB15" s="15"/>
    </row>
    <row r="16" spans="1:28" ht="15" customHeight="1">
      <c r="A16" s="17">
        <v>4</v>
      </c>
      <c r="B16" s="36" t="s">
        <v>231</v>
      </c>
      <c r="C16" s="36" t="s">
        <v>21</v>
      </c>
      <c r="D16" s="40" t="s">
        <v>25</v>
      </c>
      <c r="E16" s="17">
        <v>33</v>
      </c>
      <c r="F16" s="36" t="s">
        <v>232</v>
      </c>
      <c r="G16" s="36" t="s">
        <v>22</v>
      </c>
      <c r="H16" s="17" t="s">
        <v>26</v>
      </c>
      <c r="I16" s="33"/>
      <c r="J16" s="33"/>
      <c r="K16" s="27"/>
      <c r="L16" s="33"/>
      <c r="M16" s="33"/>
      <c r="N16" s="129" t="s">
        <v>33</v>
      </c>
      <c r="O16" s="44"/>
      <c r="P16" s="33"/>
      <c r="Q16" s="15"/>
      <c r="R16" s="33"/>
      <c r="S16" s="33"/>
      <c r="T16" s="44"/>
      <c r="U16" s="33" t="s">
        <v>34</v>
      </c>
      <c r="V16" s="15"/>
      <c r="W16" s="154" t="s">
        <v>37</v>
      </c>
      <c r="X16" s="15"/>
      <c r="Y16" s="33"/>
      <c r="Z16" s="15"/>
      <c r="AA16" s="33"/>
      <c r="AB16" s="15"/>
    </row>
    <row r="17" spans="2:28" ht="15" customHeight="1">
      <c r="B17" s="37"/>
      <c r="C17" s="37"/>
      <c r="D17" s="38"/>
      <c r="F17" s="37"/>
      <c r="G17" s="37"/>
      <c r="I17" s="33"/>
      <c r="J17" s="33"/>
      <c r="K17" s="27"/>
      <c r="L17" s="33"/>
      <c r="M17" s="33"/>
      <c r="N17" s="129"/>
      <c r="O17" s="33"/>
      <c r="P17" s="33"/>
      <c r="Q17" s="15"/>
      <c r="R17" s="33"/>
      <c r="S17" s="33"/>
      <c r="T17" s="33"/>
      <c r="U17" s="33"/>
      <c r="V17" s="15"/>
      <c r="W17" s="154"/>
      <c r="X17" s="15"/>
      <c r="Y17" s="33"/>
      <c r="Z17" s="15"/>
      <c r="AA17" s="33"/>
      <c r="AB17" s="15"/>
    </row>
    <row r="18" spans="1:28" ht="15" customHeight="1">
      <c r="A18" s="17">
        <v>5</v>
      </c>
      <c r="B18" s="36" t="s">
        <v>231</v>
      </c>
      <c r="C18" s="36" t="s">
        <v>25</v>
      </c>
      <c r="D18" s="40" t="s">
        <v>31</v>
      </c>
      <c r="E18" s="17">
        <v>34</v>
      </c>
      <c r="F18" s="36" t="s">
        <v>233</v>
      </c>
      <c r="G18" s="36" t="s">
        <v>26</v>
      </c>
      <c r="H18" s="17" t="s">
        <v>32</v>
      </c>
      <c r="I18" s="33"/>
      <c r="J18" s="33"/>
      <c r="K18" s="27"/>
      <c r="L18" s="33"/>
      <c r="M18" s="33"/>
      <c r="N18" s="131" t="s">
        <v>39</v>
      </c>
      <c r="O18" s="33"/>
      <c r="P18" s="33"/>
      <c r="Q18" s="15"/>
      <c r="R18" s="33"/>
      <c r="S18" s="33"/>
      <c r="T18" s="33"/>
      <c r="U18" s="33"/>
      <c r="V18" s="15"/>
      <c r="W18" s="23"/>
      <c r="X18" s="15"/>
      <c r="Y18" s="33"/>
      <c r="Z18" s="15"/>
      <c r="AA18" s="33"/>
      <c r="AB18" s="15"/>
    </row>
    <row r="19" spans="2:28" ht="15" customHeight="1">
      <c r="B19" s="37"/>
      <c r="C19" s="37"/>
      <c r="D19" s="38"/>
      <c r="F19" s="37"/>
      <c r="G19" s="37"/>
      <c r="I19" s="33"/>
      <c r="J19" s="33"/>
      <c r="K19" s="27"/>
      <c r="L19" s="33"/>
      <c r="M19" s="33"/>
      <c r="N19" s="131"/>
      <c r="O19" s="9"/>
      <c r="P19" s="33"/>
      <c r="Q19" s="15"/>
      <c r="R19" s="33"/>
      <c r="S19" s="33"/>
      <c r="T19" s="9"/>
      <c r="U19" s="33"/>
      <c r="V19" s="33"/>
      <c r="W19" s="27"/>
      <c r="X19" s="15"/>
      <c r="Y19" s="33"/>
      <c r="Z19" s="15"/>
      <c r="AA19" s="33"/>
      <c r="AB19" s="15"/>
    </row>
    <row r="20" spans="1:28" ht="15" customHeight="1">
      <c r="A20" s="17">
        <v>6</v>
      </c>
      <c r="B20" s="36" t="s">
        <v>234</v>
      </c>
      <c r="C20" s="36" t="s">
        <v>31</v>
      </c>
      <c r="D20" s="40" t="s">
        <v>35</v>
      </c>
      <c r="E20" s="17">
        <v>35</v>
      </c>
      <c r="F20" s="36" t="s">
        <v>235</v>
      </c>
      <c r="G20" s="36" t="s">
        <v>32</v>
      </c>
      <c r="H20" s="17" t="s">
        <v>36</v>
      </c>
      <c r="I20" s="33"/>
      <c r="J20" s="33"/>
      <c r="K20" s="27"/>
      <c r="L20" s="33"/>
      <c r="M20" s="33"/>
      <c r="N20" s="131" t="s">
        <v>43</v>
      </c>
      <c r="O20" s="15"/>
      <c r="P20" s="33"/>
      <c r="Q20" s="15"/>
      <c r="R20" s="33"/>
      <c r="S20" s="33"/>
      <c r="T20" s="15"/>
      <c r="U20" s="33"/>
      <c r="V20" s="33"/>
      <c r="W20" s="27"/>
      <c r="X20" s="15"/>
      <c r="Y20" s="33"/>
      <c r="Z20" s="15"/>
      <c r="AA20" s="33"/>
      <c r="AB20" s="15"/>
    </row>
    <row r="21" spans="2:28" ht="15" customHeight="1">
      <c r="B21" s="37"/>
      <c r="C21" s="37"/>
      <c r="D21" s="38"/>
      <c r="F21" s="37"/>
      <c r="G21" s="37"/>
      <c r="I21" s="33"/>
      <c r="J21" s="152" t="s">
        <v>48</v>
      </c>
      <c r="K21" s="27"/>
      <c r="L21" s="33"/>
      <c r="M21" s="33"/>
      <c r="N21" s="131"/>
      <c r="O21" s="15"/>
      <c r="P21" s="139" t="s">
        <v>236</v>
      </c>
      <c r="Q21" s="15"/>
      <c r="R21" s="153" t="s">
        <v>44</v>
      </c>
      <c r="S21" s="131"/>
      <c r="T21" s="15"/>
      <c r="U21" s="153" t="s">
        <v>50</v>
      </c>
      <c r="V21" s="33"/>
      <c r="W21" s="27"/>
      <c r="X21" s="15"/>
      <c r="Y21" s="33"/>
      <c r="Z21" s="15"/>
      <c r="AA21" s="33" t="s">
        <v>37</v>
      </c>
      <c r="AB21" s="15"/>
    </row>
    <row r="22" spans="1:28" ht="15" customHeight="1">
      <c r="A22" s="17">
        <v>7</v>
      </c>
      <c r="B22" s="36" t="s">
        <v>237</v>
      </c>
      <c r="C22" s="36" t="s">
        <v>35</v>
      </c>
      <c r="D22" s="40" t="s">
        <v>38</v>
      </c>
      <c r="E22" s="17">
        <v>36</v>
      </c>
      <c r="F22" s="36" t="s">
        <v>238</v>
      </c>
      <c r="G22" s="36" t="s">
        <v>36</v>
      </c>
      <c r="H22" s="17" t="s">
        <v>239</v>
      </c>
      <c r="I22" s="33"/>
      <c r="J22" s="152"/>
      <c r="K22" s="27"/>
      <c r="L22" s="33"/>
      <c r="M22" s="33"/>
      <c r="N22" s="131" t="s">
        <v>49</v>
      </c>
      <c r="O22" s="15"/>
      <c r="P22" s="139"/>
      <c r="Q22" s="15"/>
      <c r="R22" s="153"/>
      <c r="S22" s="131"/>
      <c r="T22" s="15"/>
      <c r="U22" s="153"/>
      <c r="V22" s="33"/>
      <c r="W22" s="27"/>
      <c r="X22" s="15"/>
      <c r="Y22" s="33"/>
      <c r="Z22" s="15"/>
      <c r="AA22" s="33"/>
      <c r="AB22" s="15"/>
    </row>
    <row r="23" spans="2:28" ht="15" customHeight="1">
      <c r="B23" s="37"/>
      <c r="C23" s="37"/>
      <c r="D23" s="38"/>
      <c r="F23" s="37"/>
      <c r="G23" s="37"/>
      <c r="I23" s="33"/>
      <c r="J23" s="33"/>
      <c r="K23" s="27"/>
      <c r="L23" s="33"/>
      <c r="M23" s="33"/>
      <c r="N23" s="131"/>
      <c r="O23" s="15"/>
      <c r="P23" s="33"/>
      <c r="Q23" s="15"/>
      <c r="R23" s="33"/>
      <c r="S23" s="33"/>
      <c r="T23" s="15"/>
      <c r="V23" s="33"/>
      <c r="W23" s="27"/>
      <c r="X23" s="15"/>
      <c r="Y23" s="33"/>
      <c r="Z23" s="15"/>
      <c r="AA23" s="33"/>
      <c r="AB23" s="15"/>
    </row>
    <row r="24" spans="1:28" ht="15" customHeight="1">
      <c r="A24" s="17">
        <v>8</v>
      </c>
      <c r="B24" s="36" t="s">
        <v>240</v>
      </c>
      <c r="C24" s="36" t="s">
        <v>40</v>
      </c>
      <c r="D24" s="40" t="s">
        <v>41</v>
      </c>
      <c r="E24" s="17">
        <v>37</v>
      </c>
      <c r="F24" s="36" t="s">
        <v>241</v>
      </c>
      <c r="G24" s="36" t="s">
        <v>239</v>
      </c>
      <c r="H24" s="17" t="s">
        <v>42</v>
      </c>
      <c r="I24" s="33"/>
      <c r="J24" s="33"/>
      <c r="K24" s="27"/>
      <c r="L24" s="33"/>
      <c r="M24" s="33"/>
      <c r="N24" s="129" t="s">
        <v>54</v>
      </c>
      <c r="O24" s="15"/>
      <c r="P24" s="33"/>
      <c r="Q24" s="15"/>
      <c r="R24" s="33"/>
      <c r="S24" s="33"/>
      <c r="T24" s="15"/>
      <c r="U24" s="33"/>
      <c r="V24" s="33"/>
      <c r="W24" s="27"/>
      <c r="X24" s="15"/>
      <c r="Y24" s="33"/>
      <c r="Z24" s="15"/>
      <c r="AA24" s="33"/>
      <c r="AB24" s="15"/>
    </row>
    <row r="25" spans="2:28" ht="15" customHeight="1">
      <c r="B25" s="37"/>
      <c r="C25" s="37"/>
      <c r="D25" s="38"/>
      <c r="F25" s="37"/>
      <c r="G25" s="37"/>
      <c r="I25" s="33"/>
      <c r="J25" s="33"/>
      <c r="K25" s="27"/>
      <c r="L25" s="33"/>
      <c r="M25" s="33"/>
      <c r="N25" s="129"/>
      <c r="O25" s="42"/>
      <c r="P25" s="33"/>
      <c r="Q25" s="15"/>
      <c r="R25" s="33"/>
      <c r="S25" s="33"/>
      <c r="T25" s="42"/>
      <c r="U25" s="33"/>
      <c r="V25" s="42"/>
      <c r="W25" s="23"/>
      <c r="X25" s="15"/>
      <c r="Y25" s="33"/>
      <c r="Z25" s="15"/>
      <c r="AA25" s="33"/>
      <c r="AB25" s="42"/>
    </row>
    <row r="26" spans="1:26" ht="15" customHeight="1">
      <c r="A26" s="17">
        <v>9</v>
      </c>
      <c r="B26" s="36" t="s">
        <v>242</v>
      </c>
      <c r="C26" s="36" t="s">
        <v>45</v>
      </c>
      <c r="D26" s="40" t="s">
        <v>46</v>
      </c>
      <c r="E26" s="17">
        <v>38</v>
      </c>
      <c r="F26" s="36" t="s">
        <v>243</v>
      </c>
      <c r="G26" s="36" t="s">
        <v>42</v>
      </c>
      <c r="H26" s="17" t="s">
        <v>47</v>
      </c>
      <c r="I26" s="33"/>
      <c r="J26" s="33"/>
      <c r="K26" s="27"/>
      <c r="L26" s="33"/>
      <c r="M26" s="33"/>
      <c r="N26" s="131" t="s">
        <v>60</v>
      </c>
      <c r="O26" s="33"/>
      <c r="P26" s="33"/>
      <c r="Q26" s="15"/>
      <c r="R26" s="33"/>
      <c r="S26" s="33"/>
      <c r="T26" s="23"/>
      <c r="U26" s="33"/>
      <c r="V26" s="33"/>
      <c r="W26" s="33"/>
      <c r="X26" s="15"/>
      <c r="Y26" s="33" t="s">
        <v>37</v>
      </c>
      <c r="Z26" s="15"/>
    </row>
    <row r="27" spans="2:29" ht="15" customHeight="1">
      <c r="B27" s="37"/>
      <c r="C27" s="37"/>
      <c r="D27" s="38"/>
      <c r="F27" s="37"/>
      <c r="G27" s="37"/>
      <c r="I27" s="33"/>
      <c r="J27" s="33"/>
      <c r="K27" s="27"/>
      <c r="L27" s="33"/>
      <c r="M27" s="33"/>
      <c r="N27" s="131"/>
      <c r="O27" s="9"/>
      <c r="P27" s="33"/>
      <c r="Q27" s="15"/>
      <c r="R27" s="33"/>
      <c r="S27" s="33"/>
      <c r="T27" s="23"/>
      <c r="U27" s="33"/>
      <c r="V27" s="42"/>
      <c r="W27" s="27"/>
      <c r="X27" s="15"/>
      <c r="Y27" s="33"/>
      <c r="Z27" s="15"/>
      <c r="AA27" s="33"/>
      <c r="AB27" s="42"/>
      <c r="AC27" s="27"/>
    </row>
    <row r="28" spans="1:29" ht="15" customHeight="1">
      <c r="A28" s="17">
        <v>10</v>
      </c>
      <c r="B28" s="36" t="s">
        <v>244</v>
      </c>
      <c r="C28" s="36" t="s">
        <v>51</v>
      </c>
      <c r="D28" s="40" t="s">
        <v>52</v>
      </c>
      <c r="E28" s="17">
        <v>39</v>
      </c>
      <c r="F28" s="36" t="s">
        <v>245</v>
      </c>
      <c r="G28" s="36" t="s">
        <v>47</v>
      </c>
      <c r="H28" s="17" t="s">
        <v>53</v>
      </c>
      <c r="I28" s="33"/>
      <c r="J28" s="33"/>
      <c r="K28" s="27"/>
      <c r="L28" s="33"/>
      <c r="M28" s="33"/>
      <c r="N28" s="131" t="s">
        <v>63</v>
      </c>
      <c r="O28" s="15"/>
      <c r="P28" s="16"/>
      <c r="Q28" s="15"/>
      <c r="R28" s="33"/>
      <c r="S28" s="33"/>
      <c r="T28" s="48"/>
      <c r="U28" s="33"/>
      <c r="V28" s="33"/>
      <c r="W28" s="27"/>
      <c r="X28" s="15"/>
      <c r="Y28" s="33"/>
      <c r="Z28" s="15"/>
      <c r="AA28" s="33"/>
      <c r="AB28" s="33"/>
      <c r="AC28" s="27"/>
    </row>
    <row r="29" spans="2:29" ht="15" customHeight="1">
      <c r="B29" s="37"/>
      <c r="C29" s="37"/>
      <c r="D29" s="38"/>
      <c r="F29" s="37"/>
      <c r="G29" s="37"/>
      <c r="I29" s="33"/>
      <c r="J29" s="33"/>
      <c r="K29" s="27"/>
      <c r="L29" s="33"/>
      <c r="M29" s="33"/>
      <c r="N29" s="131"/>
      <c r="O29" s="15"/>
      <c r="P29" s="16"/>
      <c r="Q29" s="15"/>
      <c r="R29" s="33"/>
      <c r="S29" s="33"/>
      <c r="T29" s="15"/>
      <c r="U29" s="33"/>
      <c r="V29" s="33"/>
      <c r="W29" s="27"/>
      <c r="X29" s="15"/>
      <c r="Y29" s="33"/>
      <c r="Z29" s="15"/>
      <c r="AA29" s="33"/>
      <c r="AB29" s="33"/>
      <c r="AC29" s="27"/>
    </row>
    <row r="30" spans="1:29" ht="15" customHeight="1">
      <c r="A30" s="17">
        <v>11</v>
      </c>
      <c r="B30" s="36" t="s">
        <v>246</v>
      </c>
      <c r="C30" s="36" t="s">
        <v>52</v>
      </c>
      <c r="D30" s="40" t="s">
        <v>55</v>
      </c>
      <c r="E30" s="17">
        <v>40</v>
      </c>
      <c r="F30" s="36" t="s">
        <v>247</v>
      </c>
      <c r="G30" s="36" t="s">
        <v>53</v>
      </c>
      <c r="H30" s="17" t="s">
        <v>56</v>
      </c>
      <c r="I30" s="33"/>
      <c r="J30" s="47" t="s">
        <v>114</v>
      </c>
      <c r="K30" s="27"/>
      <c r="L30" s="33"/>
      <c r="M30" s="33"/>
      <c r="N30" s="131" t="s">
        <v>66</v>
      </c>
      <c r="O30" s="15"/>
      <c r="P30" s="139" t="s">
        <v>115</v>
      </c>
      <c r="Q30" s="44"/>
      <c r="R30" s="33"/>
      <c r="S30" s="33"/>
      <c r="T30" s="15"/>
      <c r="U30" s="153" t="s">
        <v>67</v>
      </c>
      <c r="V30" s="33"/>
      <c r="W30" s="153" t="s">
        <v>67</v>
      </c>
      <c r="X30" s="15"/>
      <c r="Y30" s="33"/>
      <c r="Z30" s="15"/>
      <c r="AA30" s="33"/>
      <c r="AB30" s="33"/>
      <c r="AC30" s="27" t="s">
        <v>68</v>
      </c>
    </row>
    <row r="31" spans="2:29" ht="15" customHeight="1">
      <c r="B31" s="37"/>
      <c r="C31" s="37"/>
      <c r="D31" s="38"/>
      <c r="F31" s="37"/>
      <c r="G31" s="37"/>
      <c r="I31" s="33"/>
      <c r="J31" s="33"/>
      <c r="K31" s="27"/>
      <c r="L31" s="33"/>
      <c r="M31" s="33"/>
      <c r="N31" s="131"/>
      <c r="O31" s="15"/>
      <c r="P31" s="139"/>
      <c r="Q31" s="33"/>
      <c r="R31" s="33"/>
      <c r="S31" s="33"/>
      <c r="T31" s="15"/>
      <c r="U31" s="153"/>
      <c r="V31" s="33"/>
      <c r="W31" s="153"/>
      <c r="X31" s="15"/>
      <c r="Y31" s="33"/>
      <c r="Z31" s="15"/>
      <c r="AA31" s="33"/>
      <c r="AB31" s="33"/>
      <c r="AC31" s="27"/>
    </row>
    <row r="32" spans="1:29" ht="15" customHeight="1">
      <c r="A32" s="17">
        <v>12</v>
      </c>
      <c r="B32" s="36" t="s">
        <v>248</v>
      </c>
      <c r="C32" s="36" t="s">
        <v>57</v>
      </c>
      <c r="D32" s="40" t="s">
        <v>58</v>
      </c>
      <c r="E32" s="17">
        <v>41</v>
      </c>
      <c r="F32" s="36" t="s">
        <v>249</v>
      </c>
      <c r="G32" s="36" t="s">
        <v>56</v>
      </c>
      <c r="H32" s="17" t="s">
        <v>59</v>
      </c>
      <c r="I32" s="33"/>
      <c r="J32" s="33"/>
      <c r="K32" s="27"/>
      <c r="M32" s="48"/>
      <c r="N32" s="131" t="s">
        <v>72</v>
      </c>
      <c r="O32" s="15"/>
      <c r="P32" s="33"/>
      <c r="Q32" s="48"/>
      <c r="R32" s="33"/>
      <c r="S32" s="33"/>
      <c r="T32" s="15"/>
      <c r="U32" s="27"/>
      <c r="V32" s="33"/>
      <c r="W32" s="27"/>
      <c r="X32" s="15"/>
      <c r="Y32" s="33"/>
      <c r="Z32" s="15"/>
      <c r="AA32" s="33"/>
      <c r="AB32" s="33"/>
      <c r="AC32" s="27"/>
    </row>
    <row r="33" spans="2:29" ht="15" customHeight="1">
      <c r="B33" s="37"/>
      <c r="C33" s="37"/>
      <c r="D33" s="38"/>
      <c r="F33" s="37"/>
      <c r="G33" s="37"/>
      <c r="I33" s="33"/>
      <c r="J33" s="33"/>
      <c r="K33" s="49"/>
      <c r="L33" s="50" t="s">
        <v>250</v>
      </c>
      <c r="M33" s="24"/>
      <c r="N33" s="131"/>
      <c r="O33" s="15"/>
      <c r="P33" s="33"/>
      <c r="Q33" s="9"/>
      <c r="R33" s="153" t="s">
        <v>76</v>
      </c>
      <c r="S33" s="131"/>
      <c r="T33" s="15"/>
      <c r="U33" s="33"/>
      <c r="V33" s="33"/>
      <c r="W33" s="27"/>
      <c r="X33" s="15"/>
      <c r="Y33" s="33"/>
      <c r="Z33" s="15"/>
      <c r="AA33" s="33"/>
      <c r="AB33" s="33"/>
      <c r="AC33" s="27"/>
    </row>
    <row r="34" spans="1:29" ht="15" customHeight="1">
      <c r="A34" s="17">
        <v>13</v>
      </c>
      <c r="B34" s="36" t="s">
        <v>112</v>
      </c>
      <c r="C34" s="36" t="s">
        <v>58</v>
      </c>
      <c r="D34" s="40" t="s">
        <v>61</v>
      </c>
      <c r="E34" s="17">
        <v>42</v>
      </c>
      <c r="F34" s="36" t="s">
        <v>251</v>
      </c>
      <c r="G34" s="36" t="s">
        <v>59</v>
      </c>
      <c r="H34" s="17" t="s">
        <v>62</v>
      </c>
      <c r="I34" s="33"/>
      <c r="J34" s="33"/>
      <c r="K34" s="23"/>
      <c r="L34" s="51" t="s">
        <v>113</v>
      </c>
      <c r="M34" s="21"/>
      <c r="N34" s="129" t="s">
        <v>75</v>
      </c>
      <c r="O34" s="44"/>
      <c r="P34" s="33"/>
      <c r="Q34" s="44"/>
      <c r="R34" s="153"/>
      <c r="S34" s="131"/>
      <c r="T34" s="44"/>
      <c r="U34" s="33"/>
      <c r="V34" s="48"/>
      <c r="W34" s="27"/>
      <c r="X34" s="15"/>
      <c r="Y34" s="33"/>
      <c r="Z34" s="44"/>
      <c r="AA34" s="33"/>
      <c r="AB34" s="48"/>
      <c r="AC34" s="27"/>
    </row>
    <row r="35" spans="2:24" ht="15" customHeight="1">
      <c r="B35" s="37"/>
      <c r="C35" s="37"/>
      <c r="D35" s="38"/>
      <c r="F35" s="37"/>
      <c r="G35" s="37"/>
      <c r="I35" s="33"/>
      <c r="J35" s="33"/>
      <c r="K35" s="33"/>
      <c r="L35" s="33"/>
      <c r="M35" s="33"/>
      <c r="N35" s="129"/>
      <c r="O35" s="33"/>
      <c r="P35" s="33"/>
      <c r="Q35" s="33"/>
      <c r="R35" s="33"/>
      <c r="S35" s="33"/>
      <c r="T35" s="33"/>
      <c r="U35" s="33"/>
      <c r="V35" s="33"/>
      <c r="W35" s="33"/>
      <c r="X35" s="15"/>
    </row>
    <row r="36" spans="1:27" ht="15" customHeight="1">
      <c r="A36" s="17">
        <v>14</v>
      </c>
      <c r="B36" s="36" t="s">
        <v>252</v>
      </c>
      <c r="C36" s="36" t="s">
        <v>61</v>
      </c>
      <c r="D36" s="40" t="s">
        <v>64</v>
      </c>
      <c r="E36" s="17">
        <v>43</v>
      </c>
      <c r="F36" s="36" t="s">
        <v>253</v>
      </c>
      <c r="G36" s="36" t="s">
        <v>62</v>
      </c>
      <c r="H36" s="17" t="s">
        <v>65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X36" s="15"/>
      <c r="Y36" s="33"/>
      <c r="Z36" s="48"/>
      <c r="AA36" s="23"/>
    </row>
    <row r="37" spans="2:27" ht="15" customHeight="1">
      <c r="B37" s="37"/>
      <c r="C37" s="37"/>
      <c r="D37" s="38"/>
      <c r="F37" s="37"/>
      <c r="G37" s="3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76" t="s">
        <v>333</v>
      </c>
      <c r="X37" s="15"/>
      <c r="Y37" s="33"/>
      <c r="Z37" s="33"/>
      <c r="AA37" s="27"/>
    </row>
    <row r="38" spans="1:27" ht="15" customHeight="1">
      <c r="A38" s="17">
        <v>15</v>
      </c>
      <c r="B38" s="36" t="s">
        <v>254</v>
      </c>
      <c r="C38" s="36" t="s">
        <v>64</v>
      </c>
      <c r="D38" s="40" t="s">
        <v>69</v>
      </c>
      <c r="E38" s="17">
        <v>44</v>
      </c>
      <c r="F38" s="36" t="s">
        <v>253</v>
      </c>
      <c r="G38" s="36" t="s">
        <v>70</v>
      </c>
      <c r="H38" s="17" t="s">
        <v>71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 t="s">
        <v>91</v>
      </c>
      <c r="V38" s="33"/>
      <c r="W38" s="33" t="s">
        <v>86</v>
      </c>
      <c r="X38" s="15"/>
      <c r="Y38" s="33"/>
      <c r="Z38" s="33"/>
      <c r="AA38" s="27" t="s">
        <v>87</v>
      </c>
    </row>
    <row r="39" spans="2:27" ht="15" customHeight="1">
      <c r="B39" s="37"/>
      <c r="C39" s="37"/>
      <c r="D39" s="38"/>
      <c r="F39" s="37"/>
      <c r="G39" s="3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 t="s">
        <v>92</v>
      </c>
      <c r="X39" s="44"/>
      <c r="Y39" s="33"/>
      <c r="Z39" s="48"/>
      <c r="AA39" s="27"/>
    </row>
    <row r="40" spans="1:29" ht="15" customHeight="1">
      <c r="A40" s="17">
        <v>16</v>
      </c>
      <c r="B40" s="36" t="s">
        <v>255</v>
      </c>
      <c r="C40" s="36" t="s">
        <v>69</v>
      </c>
      <c r="D40" s="40" t="s">
        <v>73</v>
      </c>
      <c r="E40" s="17">
        <v>45</v>
      </c>
      <c r="F40" s="36" t="s">
        <v>256</v>
      </c>
      <c r="G40" s="36" t="s">
        <v>257</v>
      </c>
      <c r="H40" s="17" t="s">
        <v>74</v>
      </c>
      <c r="I40" s="3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 t="s">
        <v>96</v>
      </c>
      <c r="X40" s="48"/>
      <c r="Y40" s="48"/>
      <c r="Z40" s="48"/>
      <c r="AA40" s="48"/>
      <c r="AB40" s="48"/>
      <c r="AC40" s="48"/>
    </row>
    <row r="41" spans="2:19" ht="15" customHeight="1">
      <c r="B41" s="37"/>
      <c r="C41" s="37"/>
      <c r="D41" s="38"/>
      <c r="F41" s="37"/>
      <c r="G41" s="37"/>
      <c r="S41" s="52"/>
    </row>
    <row r="42" spans="1:19" ht="15" customHeight="1">
      <c r="A42" s="17">
        <v>17</v>
      </c>
      <c r="B42" s="36" t="s">
        <v>258</v>
      </c>
      <c r="C42" s="36" t="s">
        <v>73</v>
      </c>
      <c r="D42" s="40" t="s">
        <v>77</v>
      </c>
      <c r="E42" s="17">
        <v>46</v>
      </c>
      <c r="F42" s="36" t="s">
        <v>256</v>
      </c>
      <c r="G42" s="36" t="s">
        <v>78</v>
      </c>
      <c r="H42" s="17" t="s">
        <v>79</v>
      </c>
      <c r="S42" s="53"/>
    </row>
    <row r="43" spans="2:19" ht="15" customHeight="1">
      <c r="B43" s="37"/>
      <c r="C43" s="37"/>
      <c r="D43" s="38"/>
      <c r="F43" s="37"/>
      <c r="G43" s="37"/>
      <c r="S43" s="53"/>
    </row>
    <row r="44" spans="1:19" ht="15" customHeight="1">
      <c r="A44" s="17">
        <v>18</v>
      </c>
      <c r="B44" s="36" t="s">
        <v>259</v>
      </c>
      <c r="C44" s="36" t="s">
        <v>77</v>
      </c>
      <c r="D44" s="40" t="s">
        <v>80</v>
      </c>
      <c r="E44" s="17">
        <v>47</v>
      </c>
      <c r="F44" s="36" t="s">
        <v>260</v>
      </c>
      <c r="G44" s="36" t="s">
        <v>81</v>
      </c>
      <c r="H44" s="17" t="s">
        <v>82</v>
      </c>
      <c r="S44" s="53"/>
    </row>
    <row r="45" spans="2:19" ht="15" customHeight="1">
      <c r="B45" s="37"/>
      <c r="C45" s="37"/>
      <c r="D45" s="38"/>
      <c r="F45" s="37"/>
      <c r="G45" s="37"/>
      <c r="S45" s="53"/>
    </row>
    <row r="46" spans="1:8" ht="15" customHeight="1">
      <c r="A46" s="17">
        <v>19</v>
      </c>
      <c r="B46" s="36" t="s">
        <v>261</v>
      </c>
      <c r="C46" s="36" t="s">
        <v>80</v>
      </c>
      <c r="D46" s="40" t="s">
        <v>83</v>
      </c>
      <c r="E46" s="17">
        <v>48</v>
      </c>
      <c r="F46" s="36" t="s">
        <v>260</v>
      </c>
      <c r="G46" s="36" t="s">
        <v>84</v>
      </c>
      <c r="H46" s="17" t="s">
        <v>85</v>
      </c>
    </row>
    <row r="47" spans="2:7" ht="15" customHeight="1">
      <c r="B47" s="37"/>
      <c r="C47" s="37"/>
      <c r="D47" s="38"/>
      <c r="F47" s="37"/>
      <c r="G47" s="37"/>
    </row>
    <row r="48" spans="1:8" ht="15" customHeight="1">
      <c r="A48" s="17">
        <v>20</v>
      </c>
      <c r="B48" s="36" t="s">
        <v>262</v>
      </c>
      <c r="C48" s="36" t="s">
        <v>83</v>
      </c>
      <c r="D48" s="40" t="s">
        <v>88</v>
      </c>
      <c r="E48" s="17">
        <v>49</v>
      </c>
      <c r="F48" s="36" t="s">
        <v>260</v>
      </c>
      <c r="G48" s="36" t="s">
        <v>89</v>
      </c>
      <c r="H48" s="17" t="s">
        <v>90</v>
      </c>
    </row>
    <row r="49" spans="2:7" ht="15" customHeight="1">
      <c r="B49" s="37"/>
      <c r="C49" s="37"/>
      <c r="D49" s="38"/>
      <c r="F49" s="37"/>
      <c r="G49" s="37"/>
    </row>
    <row r="50" spans="1:8" ht="15" customHeight="1">
      <c r="A50" s="17">
        <v>21</v>
      </c>
      <c r="B50" s="36" t="s">
        <v>263</v>
      </c>
      <c r="C50" s="36" t="s">
        <v>88</v>
      </c>
      <c r="D50" s="40" t="s">
        <v>93</v>
      </c>
      <c r="E50" s="17">
        <v>50</v>
      </c>
      <c r="F50" s="36" t="s">
        <v>260</v>
      </c>
      <c r="G50" s="36" t="s">
        <v>94</v>
      </c>
      <c r="H50" s="17" t="s">
        <v>95</v>
      </c>
    </row>
    <row r="51" spans="2:7" ht="15" customHeight="1">
      <c r="B51" s="37"/>
      <c r="C51" s="37"/>
      <c r="D51" s="38"/>
      <c r="F51" s="37"/>
      <c r="G51" s="37"/>
    </row>
    <row r="52" spans="1:8" ht="15" customHeight="1">
      <c r="A52" s="17">
        <v>22</v>
      </c>
      <c r="B52" s="36" t="s">
        <v>264</v>
      </c>
      <c r="C52" s="36" t="s">
        <v>93</v>
      </c>
      <c r="D52" s="40" t="s">
        <v>97</v>
      </c>
      <c r="E52" s="17">
        <v>51</v>
      </c>
      <c r="F52" s="36" t="s">
        <v>260</v>
      </c>
      <c r="G52" s="36" t="s">
        <v>98</v>
      </c>
      <c r="H52" s="17" t="s">
        <v>99</v>
      </c>
    </row>
    <row r="53" spans="2:7" ht="15" customHeight="1">
      <c r="B53" s="37"/>
      <c r="C53" s="37"/>
      <c r="D53" s="38"/>
      <c r="F53" s="37"/>
      <c r="G53" s="37"/>
    </row>
    <row r="54" spans="1:8" ht="15" customHeight="1">
      <c r="A54" s="17">
        <v>23</v>
      </c>
      <c r="B54" s="36" t="s">
        <v>265</v>
      </c>
      <c r="C54" s="36" t="s">
        <v>97</v>
      </c>
      <c r="D54" s="40" t="s">
        <v>266</v>
      </c>
      <c r="E54" s="17">
        <v>52</v>
      </c>
      <c r="F54" s="36" t="s">
        <v>260</v>
      </c>
      <c r="G54" s="36" t="s">
        <v>101</v>
      </c>
      <c r="H54" s="17" t="s">
        <v>102</v>
      </c>
    </row>
    <row r="55" spans="2:7" ht="15" customHeight="1">
      <c r="B55" s="37"/>
      <c r="C55" s="37"/>
      <c r="D55" s="38"/>
      <c r="F55" s="37"/>
      <c r="G55" s="37"/>
    </row>
    <row r="56" spans="1:8" ht="15" customHeight="1">
      <c r="A56" s="17">
        <v>24</v>
      </c>
      <c r="B56" s="36" t="s">
        <v>267</v>
      </c>
      <c r="C56" s="36" t="s">
        <v>100</v>
      </c>
      <c r="D56" s="40" t="s">
        <v>103</v>
      </c>
      <c r="E56" s="17">
        <v>53</v>
      </c>
      <c r="F56" s="36" t="s">
        <v>260</v>
      </c>
      <c r="G56" s="36" t="s">
        <v>104</v>
      </c>
      <c r="H56" s="17" t="s">
        <v>105</v>
      </c>
    </row>
    <row r="57" spans="2:7" ht="15" customHeight="1">
      <c r="B57" s="37"/>
      <c r="C57" s="37"/>
      <c r="D57" s="38"/>
      <c r="F57" s="37"/>
      <c r="G57" s="37"/>
    </row>
    <row r="58" spans="1:8" ht="15" customHeight="1">
      <c r="A58" s="17">
        <v>25</v>
      </c>
      <c r="B58" s="36" t="s">
        <v>268</v>
      </c>
      <c r="C58" s="36" t="s">
        <v>103</v>
      </c>
      <c r="D58" s="40" t="s">
        <v>106</v>
      </c>
      <c r="E58" s="17">
        <v>54</v>
      </c>
      <c r="F58" s="36" t="s">
        <v>260</v>
      </c>
      <c r="G58" s="36" t="s">
        <v>107</v>
      </c>
      <c r="H58" s="17" t="s">
        <v>108</v>
      </c>
    </row>
    <row r="59" spans="2:7" ht="15" customHeight="1">
      <c r="B59" s="37"/>
      <c r="C59" s="37"/>
      <c r="D59" s="38"/>
      <c r="F59" s="37"/>
      <c r="G59" s="37"/>
    </row>
    <row r="60" spans="1:8" ht="15" customHeight="1">
      <c r="A60" s="17">
        <v>26</v>
      </c>
      <c r="B60" s="36" t="s">
        <v>269</v>
      </c>
      <c r="C60" s="36" t="s">
        <v>109</v>
      </c>
      <c r="D60" s="40" t="s">
        <v>110</v>
      </c>
      <c r="E60" s="17">
        <v>55</v>
      </c>
      <c r="F60" s="36" t="s">
        <v>270</v>
      </c>
      <c r="G60" s="36" t="s">
        <v>271</v>
      </c>
      <c r="H60" s="17"/>
    </row>
    <row r="61" spans="2:7" ht="15" customHeight="1">
      <c r="B61" s="37"/>
      <c r="C61" s="37"/>
      <c r="D61" s="38"/>
      <c r="F61" s="37"/>
      <c r="G61" s="37"/>
    </row>
    <row r="62" spans="1:8" ht="15" customHeight="1">
      <c r="A62" s="17">
        <v>27</v>
      </c>
      <c r="B62" s="36" t="s">
        <v>272</v>
      </c>
      <c r="C62" s="36" t="s">
        <v>110</v>
      </c>
      <c r="D62" s="40" t="s">
        <v>111</v>
      </c>
      <c r="E62" s="17"/>
      <c r="F62" s="36"/>
      <c r="G62" s="36"/>
      <c r="H62" s="17"/>
    </row>
    <row r="63" spans="1:8" ht="15" customHeight="1">
      <c r="A63" s="17"/>
      <c r="B63" s="36"/>
      <c r="C63" s="36"/>
      <c r="D63" s="40"/>
      <c r="E63" s="17"/>
      <c r="F63" s="36"/>
      <c r="G63" s="36"/>
      <c r="H63" s="54"/>
    </row>
    <row r="64" spans="1:8" ht="15" customHeight="1">
      <c r="A64" s="17"/>
      <c r="B64" s="7"/>
      <c r="C64" s="7"/>
      <c r="D64" s="40"/>
      <c r="E64" s="6"/>
      <c r="F64" s="6"/>
      <c r="G64" s="6"/>
      <c r="H64" s="6"/>
    </row>
    <row r="65" spans="1:4" ht="15" customHeight="1">
      <c r="A65" s="19" t="s">
        <v>273</v>
      </c>
      <c r="B65" s="42"/>
      <c r="C65" s="42"/>
      <c r="D65" s="42"/>
    </row>
    <row r="66" ht="15" customHeight="1">
      <c r="A66" s="4" t="s">
        <v>274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6">
    <mergeCell ref="R33:S34"/>
    <mergeCell ref="R9:S10"/>
    <mergeCell ref="R21:S22"/>
    <mergeCell ref="U21:U22"/>
    <mergeCell ref="W30:W31"/>
    <mergeCell ref="W16:W17"/>
    <mergeCell ref="U30:U31"/>
    <mergeCell ref="N34:N35"/>
    <mergeCell ref="J21:J22"/>
    <mergeCell ref="P21:P22"/>
    <mergeCell ref="P30:P31"/>
    <mergeCell ref="N26:N27"/>
    <mergeCell ref="N28:N29"/>
    <mergeCell ref="N30:N31"/>
    <mergeCell ref="N32:N33"/>
    <mergeCell ref="N20:N21"/>
    <mergeCell ref="N22:N23"/>
    <mergeCell ref="A2:AC2"/>
    <mergeCell ref="J3:AC3"/>
    <mergeCell ref="N10:N11"/>
    <mergeCell ref="N7:N9"/>
    <mergeCell ref="Q5:R6"/>
    <mergeCell ref="S5:U5"/>
    <mergeCell ref="V5:W6"/>
    <mergeCell ref="X5:Y6"/>
    <mergeCell ref="Z5:AA6"/>
    <mergeCell ref="N24:N25"/>
    <mergeCell ref="A3:H3"/>
    <mergeCell ref="N18:N19"/>
    <mergeCell ref="AB5:AC6"/>
    <mergeCell ref="N16:N17"/>
    <mergeCell ref="N12:N13"/>
    <mergeCell ref="N14:N15"/>
    <mergeCell ref="J5:P6"/>
    <mergeCell ref="P12:P13"/>
    <mergeCell ref="T6:U6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SheetLayoutView="75" zoomScalePageLayoutView="0" workbookViewId="0" topLeftCell="A1">
      <selection activeCell="A2" sqref="A2:AC2"/>
    </sheetView>
  </sheetViews>
  <sheetFormatPr defaultColWidth="10.59765625" defaultRowHeight="15"/>
  <cols>
    <col min="1" max="1" width="14.3984375" style="55" customWidth="1"/>
    <col min="2" max="2" width="2.59765625" style="55" customWidth="1"/>
    <col min="3" max="13" width="20.09765625" style="55" customWidth="1"/>
    <col min="14" max="16384" width="10.59765625" style="55" customWidth="1"/>
  </cols>
  <sheetData>
    <row r="1" spans="1:13" s="2" customFormat="1" ht="19.5" customHeight="1">
      <c r="A1" s="1" t="s">
        <v>205</v>
      </c>
      <c r="B1" s="1"/>
      <c r="M1" s="3" t="s">
        <v>206</v>
      </c>
    </row>
    <row r="2" spans="1:13" s="4" customFormat="1" ht="19.5" customHeight="1">
      <c r="A2" s="130" t="s">
        <v>332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="4" customFormat="1" ht="18" customHeight="1" thickBot="1"/>
    <row r="4" spans="1:13" s="4" customFormat="1" ht="15" customHeight="1">
      <c r="A4" s="159" t="s">
        <v>118</v>
      </c>
      <c r="B4" s="148" t="s">
        <v>281</v>
      </c>
      <c r="C4" s="148"/>
      <c r="D4" s="148"/>
      <c r="E4" s="148"/>
      <c r="F4" s="148"/>
      <c r="G4" s="148"/>
      <c r="H4" s="162"/>
      <c r="I4" s="147" t="s">
        <v>282</v>
      </c>
      <c r="J4" s="162"/>
      <c r="K4" s="147" t="s">
        <v>283</v>
      </c>
      <c r="L4" s="148"/>
      <c r="M4" s="148"/>
    </row>
    <row r="5" spans="1:13" s="4" customFormat="1" ht="15" customHeight="1">
      <c r="A5" s="160"/>
      <c r="B5" s="163" t="s">
        <v>191</v>
      </c>
      <c r="C5" s="164"/>
      <c r="D5" s="155" t="s">
        <v>284</v>
      </c>
      <c r="E5" s="140" t="s">
        <v>192</v>
      </c>
      <c r="F5" s="141"/>
      <c r="G5" s="155" t="s">
        <v>193</v>
      </c>
      <c r="H5" s="155" t="s">
        <v>194</v>
      </c>
      <c r="I5" s="155" t="s">
        <v>291</v>
      </c>
      <c r="J5" s="155" t="s">
        <v>292</v>
      </c>
      <c r="K5" s="155" t="s">
        <v>285</v>
      </c>
      <c r="L5" s="155" t="s">
        <v>286</v>
      </c>
      <c r="M5" s="157" t="s">
        <v>287</v>
      </c>
    </row>
    <row r="6" spans="1:13" s="4" customFormat="1" ht="15" customHeight="1">
      <c r="A6" s="161"/>
      <c r="B6" s="165"/>
      <c r="C6" s="166"/>
      <c r="D6" s="156"/>
      <c r="E6" s="20" t="s">
        <v>195</v>
      </c>
      <c r="F6" s="20" t="s">
        <v>196</v>
      </c>
      <c r="G6" s="156"/>
      <c r="H6" s="156"/>
      <c r="I6" s="156"/>
      <c r="J6" s="156"/>
      <c r="K6" s="156"/>
      <c r="L6" s="156"/>
      <c r="M6" s="158"/>
    </row>
    <row r="7" spans="1:13" s="1" customFormat="1" ht="15" customHeight="1">
      <c r="A7" s="86"/>
      <c r="B7" s="87"/>
      <c r="C7" s="88" t="s">
        <v>197</v>
      </c>
      <c r="D7" s="88" t="s">
        <v>198</v>
      </c>
      <c r="E7" s="88" t="s">
        <v>198</v>
      </c>
      <c r="F7" s="88" t="s">
        <v>198</v>
      </c>
      <c r="G7" s="88" t="s">
        <v>187</v>
      </c>
      <c r="H7" s="88" t="s">
        <v>187</v>
      </c>
      <c r="I7" s="88"/>
      <c r="J7" s="88" t="s">
        <v>187</v>
      </c>
      <c r="K7" s="88" t="s">
        <v>199</v>
      </c>
      <c r="L7" s="88" t="s">
        <v>187</v>
      </c>
      <c r="M7" s="88" t="s">
        <v>187</v>
      </c>
    </row>
    <row r="8" spans="1:13" s="4" customFormat="1" ht="15" customHeight="1">
      <c r="A8" s="85" t="s">
        <v>288</v>
      </c>
      <c r="B8" s="25"/>
      <c r="C8" s="14">
        <v>377737</v>
      </c>
      <c r="D8" s="119">
        <f>SUM(E8:F8)</f>
        <v>123611</v>
      </c>
      <c r="E8" s="119">
        <v>60697</v>
      </c>
      <c r="F8" s="119">
        <v>62914</v>
      </c>
      <c r="G8" s="119">
        <v>1221585</v>
      </c>
      <c r="H8" s="119">
        <v>820305</v>
      </c>
      <c r="I8" s="119" t="s">
        <v>200</v>
      </c>
      <c r="J8" s="119" t="s">
        <v>200</v>
      </c>
      <c r="K8" s="119">
        <v>3834732</v>
      </c>
      <c r="L8" s="119">
        <v>17296104</v>
      </c>
      <c r="M8" s="119">
        <v>5653321</v>
      </c>
    </row>
    <row r="9" spans="1:13" s="4" customFormat="1" ht="15" customHeight="1">
      <c r="A9" s="118" t="s">
        <v>324</v>
      </c>
      <c r="B9" s="26"/>
      <c r="C9" s="14">
        <v>377750</v>
      </c>
      <c r="D9" s="119">
        <v>124043</v>
      </c>
      <c r="E9" s="119">
        <v>60905</v>
      </c>
      <c r="F9" s="119">
        <v>63139</v>
      </c>
      <c r="G9" s="119">
        <v>1223245</v>
      </c>
      <c r="H9" s="119">
        <v>829797</v>
      </c>
      <c r="I9" s="119">
        <v>6753858</v>
      </c>
      <c r="J9" s="119">
        <v>60018831</v>
      </c>
      <c r="K9" s="119">
        <v>2936130</v>
      </c>
      <c r="L9" s="119">
        <v>13697740</v>
      </c>
      <c r="M9" s="119">
        <v>4629630</v>
      </c>
    </row>
    <row r="10" spans="1:13" s="4" customFormat="1" ht="15" customHeight="1">
      <c r="A10" s="118" t="s">
        <v>325</v>
      </c>
      <c r="B10" s="26"/>
      <c r="C10" s="14">
        <v>377800</v>
      </c>
      <c r="D10" s="119">
        <f>SUM(E10:F10)</f>
        <v>124452</v>
      </c>
      <c r="E10" s="119">
        <v>61096</v>
      </c>
      <c r="F10" s="119">
        <v>63356</v>
      </c>
      <c r="G10" s="119">
        <v>1208989</v>
      </c>
      <c r="H10" s="119">
        <v>856643</v>
      </c>
      <c r="I10" s="119" t="s">
        <v>200</v>
      </c>
      <c r="J10" s="119" t="s">
        <v>200</v>
      </c>
      <c r="K10" s="119">
        <v>2888410</v>
      </c>
      <c r="L10" s="119">
        <v>13422560</v>
      </c>
      <c r="M10" s="119">
        <v>4521650</v>
      </c>
    </row>
    <row r="11" spans="1:13" s="4" customFormat="1" ht="15" customHeight="1">
      <c r="A11" s="118" t="s">
        <v>326</v>
      </c>
      <c r="B11" s="26"/>
      <c r="C11" s="14">
        <v>377812</v>
      </c>
      <c r="D11" s="119">
        <f>SUM(E11:F11)</f>
        <v>124764</v>
      </c>
      <c r="E11" s="119">
        <v>61228</v>
      </c>
      <c r="F11" s="119">
        <v>63536</v>
      </c>
      <c r="G11" s="119">
        <v>1188282</v>
      </c>
      <c r="H11" s="119">
        <v>878532</v>
      </c>
      <c r="I11" s="119" t="s">
        <v>200</v>
      </c>
      <c r="J11" s="119" t="s">
        <v>200</v>
      </c>
      <c r="K11" s="119">
        <v>2834770</v>
      </c>
      <c r="L11" s="119">
        <v>13106970</v>
      </c>
      <c r="M11" s="119">
        <v>4402580</v>
      </c>
    </row>
    <row r="12" spans="1:13" ht="15" customHeight="1">
      <c r="A12" s="117" t="s">
        <v>327</v>
      </c>
      <c r="B12" s="89"/>
      <c r="C12" s="90">
        <v>377819</v>
      </c>
      <c r="D12" s="90">
        <f>SUM(D14:D71)</f>
        <v>125032</v>
      </c>
      <c r="E12" s="90">
        <v>61328</v>
      </c>
      <c r="F12" s="90">
        <v>63706</v>
      </c>
      <c r="G12" s="90">
        <v>1238328</v>
      </c>
      <c r="H12" s="90">
        <v>875933</v>
      </c>
      <c r="I12" s="90" t="s">
        <v>328</v>
      </c>
      <c r="J12" s="90" t="s">
        <v>328</v>
      </c>
      <c r="K12" s="90">
        <v>2786580</v>
      </c>
      <c r="L12" s="90">
        <v>12791110</v>
      </c>
      <c r="M12" s="90">
        <v>4296430</v>
      </c>
    </row>
    <row r="13" spans="1:13" ht="15" customHeight="1">
      <c r="A13" s="56"/>
      <c r="B13" s="57"/>
      <c r="C13" s="58"/>
      <c r="D13" s="120"/>
      <c r="E13" s="120"/>
      <c r="F13" s="120"/>
      <c r="G13" s="120"/>
      <c r="H13" s="115"/>
      <c r="I13" s="115"/>
      <c r="J13" s="115"/>
      <c r="K13" s="119"/>
      <c r="L13" s="119"/>
      <c r="M13" s="119"/>
    </row>
    <row r="14" spans="1:13" ht="15" customHeight="1">
      <c r="A14" s="60" t="s">
        <v>131</v>
      </c>
      <c r="B14" s="61"/>
      <c r="C14" s="62">
        <v>83451</v>
      </c>
      <c r="D14" s="121">
        <f>SUM(E14:F14)</f>
        <v>5677</v>
      </c>
      <c r="E14" s="121">
        <v>2729</v>
      </c>
      <c r="F14" s="121">
        <v>2948</v>
      </c>
      <c r="G14" s="121">
        <v>52522</v>
      </c>
      <c r="H14" s="122">
        <v>38939</v>
      </c>
      <c r="I14" s="123">
        <v>292288</v>
      </c>
      <c r="J14" s="123">
        <v>2603010</v>
      </c>
      <c r="K14" s="119">
        <v>76710</v>
      </c>
      <c r="L14" s="119">
        <v>335750</v>
      </c>
      <c r="M14" s="119">
        <v>188910</v>
      </c>
    </row>
    <row r="15" spans="1:13" ht="15" customHeight="1">
      <c r="A15" s="60" t="s">
        <v>132</v>
      </c>
      <c r="B15" s="61"/>
      <c r="C15" s="62">
        <v>9234</v>
      </c>
      <c r="D15" s="121">
        <f aca="true" t="shared" si="0" ref="D15:D32">SUM(E15:F15)</f>
        <v>1471</v>
      </c>
      <c r="E15" s="121">
        <v>696</v>
      </c>
      <c r="F15" s="121">
        <v>775</v>
      </c>
      <c r="G15" s="121">
        <v>14767</v>
      </c>
      <c r="H15" s="119">
        <v>11950</v>
      </c>
      <c r="I15" s="123">
        <v>77852</v>
      </c>
      <c r="J15" s="123">
        <v>600558</v>
      </c>
      <c r="K15" s="119">
        <v>71330</v>
      </c>
      <c r="L15" s="119">
        <v>330110</v>
      </c>
      <c r="M15" s="119">
        <v>124850</v>
      </c>
    </row>
    <row r="16" spans="1:13" ht="15" customHeight="1">
      <c r="A16" s="60" t="s">
        <v>133</v>
      </c>
      <c r="B16" s="61"/>
      <c r="C16" s="62">
        <v>14817</v>
      </c>
      <c r="D16" s="121">
        <f t="shared" si="0"/>
        <v>1415</v>
      </c>
      <c r="E16" s="121">
        <v>678</v>
      </c>
      <c r="F16" s="121">
        <v>737</v>
      </c>
      <c r="G16" s="121">
        <v>13672</v>
      </c>
      <c r="H16" s="119">
        <v>11406</v>
      </c>
      <c r="I16" s="123">
        <v>74415</v>
      </c>
      <c r="J16" s="123">
        <v>609830</v>
      </c>
      <c r="K16" s="119">
        <v>86810</v>
      </c>
      <c r="L16" s="119">
        <v>410120</v>
      </c>
      <c r="M16" s="119">
        <v>140510</v>
      </c>
    </row>
    <row r="17" spans="1:13" ht="15" customHeight="1">
      <c r="A17" s="60" t="s">
        <v>134</v>
      </c>
      <c r="B17" s="61"/>
      <c r="C17" s="62">
        <v>6860</v>
      </c>
      <c r="D17" s="121">
        <v>2301</v>
      </c>
      <c r="E17" s="121">
        <v>1127</v>
      </c>
      <c r="F17" s="121">
        <v>1173</v>
      </c>
      <c r="G17" s="121">
        <v>22759</v>
      </c>
      <c r="H17" s="119">
        <v>15218</v>
      </c>
      <c r="I17" s="123">
        <v>117795</v>
      </c>
      <c r="J17" s="123">
        <v>1060325</v>
      </c>
      <c r="K17" s="119">
        <v>81210</v>
      </c>
      <c r="L17" s="119">
        <v>414150</v>
      </c>
      <c r="M17" s="119">
        <v>113650</v>
      </c>
    </row>
    <row r="18" spans="1:20" ht="15" customHeight="1">
      <c r="A18" s="60"/>
      <c r="B18" s="61"/>
      <c r="C18" s="62"/>
      <c r="D18" s="121"/>
      <c r="E18" s="121"/>
      <c r="F18" s="121"/>
      <c r="G18" s="121"/>
      <c r="H18" s="119"/>
      <c r="I18" s="123"/>
      <c r="J18" s="123"/>
      <c r="K18" s="119"/>
      <c r="L18" s="119"/>
      <c r="M18" s="119"/>
      <c r="R18" s="81"/>
      <c r="S18" s="81"/>
      <c r="T18" s="81"/>
    </row>
    <row r="19" spans="1:13" ht="15" customHeight="1">
      <c r="A19" s="60" t="s">
        <v>135</v>
      </c>
      <c r="B19" s="61"/>
      <c r="C19" s="62">
        <v>10726</v>
      </c>
      <c r="D19" s="121">
        <f t="shared" si="0"/>
        <v>1215</v>
      </c>
      <c r="E19" s="121">
        <v>577</v>
      </c>
      <c r="F19" s="121">
        <v>638</v>
      </c>
      <c r="G19" s="121">
        <v>10742</v>
      </c>
      <c r="H19" s="119">
        <v>10980</v>
      </c>
      <c r="I19" s="123">
        <v>69548</v>
      </c>
      <c r="J19" s="123">
        <v>540086</v>
      </c>
      <c r="K19" s="119">
        <v>81480</v>
      </c>
      <c r="L19" s="119">
        <v>380500</v>
      </c>
      <c r="M19" s="119">
        <v>106440</v>
      </c>
    </row>
    <row r="20" spans="1:13" ht="15" customHeight="1">
      <c r="A20" s="60" t="s">
        <v>136</v>
      </c>
      <c r="B20" s="61"/>
      <c r="C20" s="62">
        <v>7394</v>
      </c>
      <c r="D20" s="121">
        <f t="shared" si="0"/>
        <v>1253</v>
      </c>
      <c r="E20" s="121">
        <v>604</v>
      </c>
      <c r="F20" s="121">
        <v>649</v>
      </c>
      <c r="G20" s="121">
        <v>12158</v>
      </c>
      <c r="H20" s="119">
        <v>11215</v>
      </c>
      <c r="I20" s="123">
        <v>74246</v>
      </c>
      <c r="J20" s="123">
        <v>577863</v>
      </c>
      <c r="K20" s="119">
        <v>65930</v>
      </c>
      <c r="L20" s="119">
        <v>335890</v>
      </c>
      <c r="M20" s="119">
        <v>103440</v>
      </c>
    </row>
    <row r="21" spans="1:13" ht="15" customHeight="1">
      <c r="A21" s="60" t="s">
        <v>137</v>
      </c>
      <c r="B21" s="61"/>
      <c r="C21" s="62">
        <v>13782</v>
      </c>
      <c r="D21" s="121">
        <f t="shared" si="0"/>
        <v>2126</v>
      </c>
      <c r="E21" s="121">
        <v>1036</v>
      </c>
      <c r="F21" s="121">
        <v>1090</v>
      </c>
      <c r="G21" s="121">
        <v>22181</v>
      </c>
      <c r="H21" s="119">
        <v>16798</v>
      </c>
      <c r="I21" s="123">
        <v>113735</v>
      </c>
      <c r="J21" s="123">
        <v>960225</v>
      </c>
      <c r="K21" s="119">
        <v>104290</v>
      </c>
      <c r="L21" s="119">
        <v>525090</v>
      </c>
      <c r="M21" s="119">
        <v>154350</v>
      </c>
    </row>
    <row r="22" spans="1:13" ht="15" customHeight="1">
      <c r="A22" s="60" t="s">
        <v>138</v>
      </c>
      <c r="B22" s="61"/>
      <c r="C22" s="62">
        <v>6094</v>
      </c>
      <c r="D22" s="121">
        <f t="shared" si="0"/>
        <v>2935</v>
      </c>
      <c r="E22" s="121">
        <v>1467</v>
      </c>
      <c r="F22" s="121">
        <v>1468</v>
      </c>
      <c r="G22" s="121">
        <v>29483</v>
      </c>
      <c r="H22" s="119">
        <v>20073</v>
      </c>
      <c r="I22" s="123">
        <v>137807</v>
      </c>
      <c r="J22" s="123">
        <v>1247064</v>
      </c>
      <c r="K22" s="119">
        <v>121040</v>
      </c>
      <c r="L22" s="119">
        <v>593150</v>
      </c>
      <c r="M22" s="119">
        <v>175860</v>
      </c>
    </row>
    <row r="23" spans="1:13" ht="15" customHeight="1">
      <c r="A23" s="60"/>
      <c r="B23" s="61"/>
      <c r="C23" s="62"/>
      <c r="D23" s="121"/>
      <c r="E23" s="121"/>
      <c r="F23" s="121"/>
      <c r="G23" s="121"/>
      <c r="H23" s="119"/>
      <c r="I23" s="123"/>
      <c r="J23" s="123"/>
      <c r="K23" s="119"/>
      <c r="L23" s="119"/>
      <c r="M23" s="119"/>
    </row>
    <row r="24" spans="1:13" ht="15" customHeight="1">
      <c r="A24" s="60" t="s">
        <v>139</v>
      </c>
      <c r="B24" s="61"/>
      <c r="C24" s="62">
        <v>6408</v>
      </c>
      <c r="D24" s="121">
        <f t="shared" si="0"/>
        <v>1973</v>
      </c>
      <c r="E24" s="121">
        <v>982</v>
      </c>
      <c r="F24" s="121">
        <v>991</v>
      </c>
      <c r="G24" s="121">
        <v>19735</v>
      </c>
      <c r="H24" s="119">
        <v>14336</v>
      </c>
      <c r="I24" s="123">
        <v>109184</v>
      </c>
      <c r="J24" s="123">
        <v>931860</v>
      </c>
      <c r="K24" s="119">
        <v>75330</v>
      </c>
      <c r="L24" s="119">
        <v>372450</v>
      </c>
      <c r="M24" s="119">
        <v>114300</v>
      </c>
    </row>
    <row r="25" spans="1:13" ht="15" customHeight="1">
      <c r="A25" s="60" t="s">
        <v>140</v>
      </c>
      <c r="B25" s="61"/>
      <c r="C25" s="62">
        <v>6363</v>
      </c>
      <c r="D25" s="121">
        <v>1993</v>
      </c>
      <c r="E25" s="121">
        <v>986</v>
      </c>
      <c r="F25" s="121">
        <v>1008</v>
      </c>
      <c r="G25" s="121">
        <v>20338</v>
      </c>
      <c r="H25" s="119">
        <v>14695</v>
      </c>
      <c r="I25" s="123">
        <v>116310</v>
      </c>
      <c r="J25" s="123">
        <v>973562</v>
      </c>
      <c r="K25" s="119">
        <v>61000</v>
      </c>
      <c r="L25" s="119">
        <v>279800</v>
      </c>
      <c r="M25" s="119">
        <v>105850</v>
      </c>
    </row>
    <row r="26" spans="1:13" ht="15" customHeight="1">
      <c r="A26" s="60" t="s">
        <v>141</v>
      </c>
      <c r="B26" s="61"/>
      <c r="C26" s="62">
        <v>3731</v>
      </c>
      <c r="D26" s="121">
        <v>6692</v>
      </c>
      <c r="E26" s="121">
        <v>3393</v>
      </c>
      <c r="F26" s="121">
        <v>3300</v>
      </c>
      <c r="G26" s="121">
        <v>69776</v>
      </c>
      <c r="H26" s="119">
        <v>34653</v>
      </c>
      <c r="I26" s="123">
        <v>270604</v>
      </c>
      <c r="J26" s="123">
        <v>2402290</v>
      </c>
      <c r="K26" s="119">
        <v>74160</v>
      </c>
      <c r="L26" s="119">
        <v>366010</v>
      </c>
      <c r="M26" s="119">
        <v>128180</v>
      </c>
    </row>
    <row r="27" spans="1:13" ht="15" customHeight="1">
      <c r="A27" s="60" t="s">
        <v>142</v>
      </c>
      <c r="B27" s="61"/>
      <c r="C27" s="62">
        <v>4934</v>
      </c>
      <c r="D27" s="121">
        <f t="shared" si="0"/>
        <v>5754</v>
      </c>
      <c r="E27" s="121">
        <v>2906</v>
      </c>
      <c r="F27" s="121">
        <v>2848</v>
      </c>
      <c r="G27" s="121">
        <v>56667</v>
      </c>
      <c r="H27" s="119">
        <v>32687</v>
      </c>
      <c r="I27" s="123">
        <v>212598</v>
      </c>
      <c r="J27" s="123">
        <v>1978030</v>
      </c>
      <c r="K27" s="119">
        <v>95340</v>
      </c>
      <c r="L27" s="119">
        <v>459310</v>
      </c>
      <c r="M27" s="119">
        <v>158280</v>
      </c>
    </row>
    <row r="28" spans="1:13" ht="15" customHeight="1">
      <c r="A28" s="60"/>
      <c r="B28" s="61"/>
      <c r="C28" s="62"/>
      <c r="D28" s="121"/>
      <c r="E28" s="121"/>
      <c r="F28" s="121"/>
      <c r="G28" s="121"/>
      <c r="H28" s="119"/>
      <c r="I28" s="123"/>
      <c r="J28" s="123"/>
      <c r="K28" s="119"/>
      <c r="L28" s="119"/>
      <c r="M28" s="119"/>
    </row>
    <row r="29" spans="1:13" ht="15" customHeight="1">
      <c r="A29" s="60" t="s">
        <v>143</v>
      </c>
      <c r="B29" s="61"/>
      <c r="C29" s="62">
        <v>1996</v>
      </c>
      <c r="D29" s="121">
        <f t="shared" si="0"/>
        <v>11771</v>
      </c>
      <c r="E29" s="121">
        <v>5905</v>
      </c>
      <c r="F29" s="121">
        <v>5866</v>
      </c>
      <c r="G29" s="121">
        <v>101998</v>
      </c>
      <c r="H29" s="119">
        <v>75299</v>
      </c>
      <c r="I29" s="123">
        <v>777470</v>
      </c>
      <c r="J29" s="123">
        <v>8777116</v>
      </c>
      <c r="K29" s="119">
        <v>12000</v>
      </c>
      <c r="L29" s="119">
        <v>59950</v>
      </c>
      <c r="M29" s="119">
        <v>26060</v>
      </c>
    </row>
    <row r="30" spans="1:13" ht="15" customHeight="1">
      <c r="A30" s="60" t="s">
        <v>144</v>
      </c>
      <c r="B30" s="61"/>
      <c r="C30" s="62">
        <v>2413</v>
      </c>
      <c r="D30" s="121">
        <f t="shared" si="0"/>
        <v>8184</v>
      </c>
      <c r="E30" s="121">
        <v>4191</v>
      </c>
      <c r="F30" s="121">
        <v>3993</v>
      </c>
      <c r="G30" s="121">
        <v>83868</v>
      </c>
      <c r="H30" s="119">
        <v>44387</v>
      </c>
      <c r="I30" s="123">
        <v>322774</v>
      </c>
      <c r="J30" s="123">
        <v>3386814</v>
      </c>
      <c r="K30" s="119">
        <v>23470</v>
      </c>
      <c r="L30" s="119">
        <v>119600</v>
      </c>
      <c r="M30" s="119">
        <v>50300</v>
      </c>
    </row>
    <row r="31" spans="1:13" ht="15" customHeight="1">
      <c r="A31" s="60" t="s">
        <v>145</v>
      </c>
      <c r="B31" s="61"/>
      <c r="C31" s="62">
        <v>10938</v>
      </c>
      <c r="D31" s="121">
        <f t="shared" si="0"/>
        <v>2482</v>
      </c>
      <c r="E31" s="121">
        <v>1204</v>
      </c>
      <c r="F31" s="121">
        <v>1278</v>
      </c>
      <c r="G31" s="121">
        <v>24116</v>
      </c>
      <c r="H31" s="119">
        <v>20647</v>
      </c>
      <c r="I31" s="123">
        <v>152447</v>
      </c>
      <c r="J31" s="123">
        <v>1204374</v>
      </c>
      <c r="K31" s="119">
        <v>112740</v>
      </c>
      <c r="L31" s="119">
        <v>545710</v>
      </c>
      <c r="M31" s="119">
        <v>147400</v>
      </c>
    </row>
    <row r="32" spans="1:13" ht="15" customHeight="1">
      <c r="A32" s="60" t="s">
        <v>146</v>
      </c>
      <c r="B32" s="61"/>
      <c r="C32" s="62">
        <v>2801</v>
      </c>
      <c r="D32" s="121">
        <f t="shared" si="0"/>
        <v>1122</v>
      </c>
      <c r="E32" s="121">
        <v>540</v>
      </c>
      <c r="F32" s="121">
        <v>582</v>
      </c>
      <c r="G32" s="121">
        <v>10227</v>
      </c>
      <c r="H32" s="119">
        <v>9108</v>
      </c>
      <c r="I32" s="123">
        <v>69662</v>
      </c>
      <c r="J32" s="123">
        <v>582644</v>
      </c>
      <c r="K32" s="119">
        <v>48090</v>
      </c>
      <c r="L32" s="119">
        <v>229070</v>
      </c>
      <c r="M32" s="119">
        <v>51630</v>
      </c>
    </row>
    <row r="33" spans="1:13" ht="15" customHeight="1">
      <c r="A33" s="60"/>
      <c r="B33" s="61"/>
      <c r="C33" s="62"/>
      <c r="D33" s="121"/>
      <c r="E33" s="121"/>
      <c r="F33" s="121"/>
      <c r="G33" s="121"/>
      <c r="H33" s="119"/>
      <c r="I33" s="123"/>
      <c r="J33" s="123"/>
      <c r="K33" s="119"/>
      <c r="L33" s="119"/>
      <c r="M33" s="119"/>
    </row>
    <row r="34" spans="1:13" s="80" customFormat="1" ht="15" customHeight="1">
      <c r="A34" s="93" t="s">
        <v>147</v>
      </c>
      <c r="B34" s="79"/>
      <c r="C34" s="91">
        <v>4185</v>
      </c>
      <c r="D34" s="126">
        <f>SUM(E34:F34)</f>
        <v>1173</v>
      </c>
      <c r="E34" s="126">
        <v>566</v>
      </c>
      <c r="F34" s="126">
        <v>607</v>
      </c>
      <c r="G34" s="126">
        <v>11935</v>
      </c>
      <c r="H34" s="127">
        <v>8822</v>
      </c>
      <c r="I34" s="128">
        <v>80594</v>
      </c>
      <c r="J34" s="128">
        <v>608510</v>
      </c>
      <c r="K34" s="127">
        <v>36200</v>
      </c>
      <c r="L34" s="127">
        <v>163820</v>
      </c>
      <c r="M34" s="127">
        <v>36720</v>
      </c>
    </row>
    <row r="35" spans="1:13" ht="15" customHeight="1">
      <c r="A35" s="60" t="s">
        <v>148</v>
      </c>
      <c r="B35" s="61"/>
      <c r="C35" s="62">
        <v>4188</v>
      </c>
      <c r="D35" s="121">
        <f>SUM(E35:F35)</f>
        <v>827</v>
      </c>
      <c r="E35" s="121">
        <v>402</v>
      </c>
      <c r="F35" s="121">
        <v>425</v>
      </c>
      <c r="G35" s="121">
        <v>8679</v>
      </c>
      <c r="H35" s="119">
        <v>6521</v>
      </c>
      <c r="I35" s="123">
        <v>57046</v>
      </c>
      <c r="J35" s="123">
        <v>428927</v>
      </c>
      <c r="K35" s="119">
        <v>36060</v>
      </c>
      <c r="L35" s="119">
        <v>173150</v>
      </c>
      <c r="M35" s="119">
        <v>36700</v>
      </c>
    </row>
    <row r="36" spans="1:13" ht="15" customHeight="1">
      <c r="A36" s="60" t="s">
        <v>149</v>
      </c>
      <c r="B36" s="61"/>
      <c r="C36" s="62">
        <v>4201</v>
      </c>
      <c r="D36" s="121">
        <v>869</v>
      </c>
      <c r="E36" s="121">
        <v>427</v>
      </c>
      <c r="F36" s="121">
        <v>443</v>
      </c>
      <c r="G36" s="121">
        <v>9292</v>
      </c>
      <c r="H36" s="119">
        <v>6877</v>
      </c>
      <c r="I36" s="123">
        <v>56303</v>
      </c>
      <c r="J36" s="123">
        <v>400209</v>
      </c>
      <c r="K36" s="119">
        <v>31640</v>
      </c>
      <c r="L36" s="119">
        <v>130990</v>
      </c>
      <c r="M36" s="119">
        <v>54410</v>
      </c>
    </row>
    <row r="37" spans="1:13" ht="15" customHeight="1">
      <c r="A37" s="60" t="s">
        <v>150</v>
      </c>
      <c r="B37" s="61"/>
      <c r="C37" s="62">
        <v>12598</v>
      </c>
      <c r="D37" s="121">
        <f aca="true" t="shared" si="1" ref="D37:D71">SUM(E37:F37)</f>
        <v>2177</v>
      </c>
      <c r="E37" s="121">
        <v>1059</v>
      </c>
      <c r="F37" s="121">
        <v>1118</v>
      </c>
      <c r="G37" s="121">
        <v>22012</v>
      </c>
      <c r="H37" s="119">
        <v>18199</v>
      </c>
      <c r="I37" s="123">
        <v>130754</v>
      </c>
      <c r="J37" s="123">
        <v>1058958</v>
      </c>
      <c r="K37" s="119">
        <v>109130</v>
      </c>
      <c r="L37" s="119">
        <v>471770</v>
      </c>
      <c r="M37" s="119">
        <v>170290</v>
      </c>
    </row>
    <row r="38" spans="1:13" ht="15" customHeight="1">
      <c r="A38" s="60"/>
      <c r="B38" s="61"/>
      <c r="C38" s="65"/>
      <c r="D38" s="121"/>
      <c r="E38" s="121"/>
      <c r="F38" s="121"/>
      <c r="G38" s="121"/>
      <c r="H38" s="124"/>
      <c r="I38" s="105"/>
      <c r="J38" s="105"/>
      <c r="K38" s="125"/>
      <c r="L38" s="125"/>
      <c r="M38" s="125"/>
    </row>
    <row r="39" spans="1:13" ht="15" customHeight="1">
      <c r="A39" s="60" t="s">
        <v>151</v>
      </c>
      <c r="B39" s="61"/>
      <c r="C39" s="62">
        <v>10209</v>
      </c>
      <c r="D39" s="121">
        <v>2090</v>
      </c>
      <c r="E39" s="121">
        <v>1014</v>
      </c>
      <c r="F39" s="121">
        <v>1075</v>
      </c>
      <c r="G39" s="121">
        <v>20623</v>
      </c>
      <c r="H39" s="119">
        <v>15253</v>
      </c>
      <c r="I39" s="123">
        <v>129790</v>
      </c>
      <c r="J39" s="123">
        <v>962423</v>
      </c>
      <c r="K39" s="119">
        <v>63860</v>
      </c>
      <c r="L39" s="119">
        <v>317640</v>
      </c>
      <c r="M39" s="119">
        <v>81320</v>
      </c>
    </row>
    <row r="40" spans="1:13" ht="15" customHeight="1">
      <c r="A40" s="60" t="s">
        <v>152</v>
      </c>
      <c r="B40" s="61"/>
      <c r="C40" s="62">
        <v>7328</v>
      </c>
      <c r="D40" s="121">
        <f t="shared" si="1"/>
        <v>3723</v>
      </c>
      <c r="E40" s="121">
        <v>1836</v>
      </c>
      <c r="F40" s="121">
        <v>1887</v>
      </c>
      <c r="G40" s="121">
        <v>37462</v>
      </c>
      <c r="H40" s="119">
        <v>25503</v>
      </c>
      <c r="I40" s="123">
        <v>217615</v>
      </c>
      <c r="J40" s="123">
        <v>1898086</v>
      </c>
      <c r="K40" s="119">
        <v>69090</v>
      </c>
      <c r="L40" s="119">
        <v>350860</v>
      </c>
      <c r="M40" s="119">
        <v>135660</v>
      </c>
    </row>
    <row r="41" spans="1:13" ht="15" customHeight="1">
      <c r="A41" s="60" t="s">
        <v>153</v>
      </c>
      <c r="B41" s="61"/>
      <c r="C41" s="62">
        <v>5112</v>
      </c>
      <c r="D41" s="121">
        <f t="shared" si="1"/>
        <v>6819</v>
      </c>
      <c r="E41" s="121">
        <v>3420</v>
      </c>
      <c r="F41" s="121">
        <v>3399</v>
      </c>
      <c r="G41" s="121">
        <v>74180</v>
      </c>
      <c r="H41" s="119">
        <v>41111</v>
      </c>
      <c r="I41" s="123">
        <v>381776</v>
      </c>
      <c r="J41" s="123">
        <v>3690636</v>
      </c>
      <c r="K41" s="119">
        <v>77920</v>
      </c>
      <c r="L41" s="119">
        <v>392320</v>
      </c>
      <c r="M41" s="119">
        <v>131430</v>
      </c>
    </row>
    <row r="42" spans="1:13" ht="15" customHeight="1">
      <c r="A42" s="60" t="s">
        <v>154</v>
      </c>
      <c r="B42" s="61"/>
      <c r="C42" s="62">
        <v>5672</v>
      </c>
      <c r="D42" s="121">
        <f t="shared" si="1"/>
        <v>1827</v>
      </c>
      <c r="E42" s="121">
        <v>886</v>
      </c>
      <c r="F42" s="121">
        <v>941</v>
      </c>
      <c r="G42" s="121">
        <v>18144</v>
      </c>
      <c r="H42" s="119">
        <v>14401</v>
      </c>
      <c r="I42" s="123">
        <v>98710</v>
      </c>
      <c r="J42" s="123">
        <v>844813</v>
      </c>
      <c r="K42" s="119">
        <v>58830</v>
      </c>
      <c r="L42" s="119">
        <v>271110</v>
      </c>
      <c r="M42" s="119">
        <v>64320</v>
      </c>
    </row>
    <row r="43" spans="1:13" ht="15" customHeight="1">
      <c r="A43" s="60"/>
      <c r="B43" s="61"/>
      <c r="C43" s="62"/>
      <c r="D43" s="121"/>
      <c r="E43" s="121"/>
      <c r="F43" s="121"/>
      <c r="G43" s="121"/>
      <c r="H43" s="119"/>
      <c r="I43" s="123"/>
      <c r="J43" s="123"/>
      <c r="K43" s="119"/>
      <c r="L43" s="119"/>
      <c r="M43" s="119"/>
    </row>
    <row r="44" spans="1:13" ht="15" customHeight="1">
      <c r="A44" s="60" t="s">
        <v>155</v>
      </c>
      <c r="B44" s="61"/>
      <c r="C44" s="62">
        <v>3855</v>
      </c>
      <c r="D44" s="121">
        <v>1269</v>
      </c>
      <c r="E44" s="121">
        <v>625</v>
      </c>
      <c r="F44" s="121">
        <v>645</v>
      </c>
      <c r="G44" s="121">
        <v>13940</v>
      </c>
      <c r="H44" s="119">
        <v>8612</v>
      </c>
      <c r="I44" s="123">
        <v>61650</v>
      </c>
      <c r="J44" s="123">
        <v>558447</v>
      </c>
      <c r="K44" s="119">
        <v>45810</v>
      </c>
      <c r="L44" s="119">
        <v>222890</v>
      </c>
      <c r="M44" s="119">
        <v>54670</v>
      </c>
    </row>
    <row r="45" spans="1:13" ht="15" customHeight="1">
      <c r="A45" s="60" t="s">
        <v>156</v>
      </c>
      <c r="B45" s="61"/>
      <c r="C45" s="62">
        <v>4612</v>
      </c>
      <c r="D45" s="121">
        <f t="shared" si="1"/>
        <v>2604</v>
      </c>
      <c r="E45" s="121">
        <v>1266</v>
      </c>
      <c r="F45" s="121">
        <v>1338</v>
      </c>
      <c r="G45" s="121">
        <v>24245</v>
      </c>
      <c r="H45" s="119">
        <v>18821</v>
      </c>
      <c r="I45" s="123">
        <v>163001</v>
      </c>
      <c r="J45" s="123">
        <v>1260279</v>
      </c>
      <c r="K45" s="119">
        <v>33790</v>
      </c>
      <c r="L45" s="119">
        <v>148700</v>
      </c>
      <c r="M45" s="119">
        <v>49590</v>
      </c>
    </row>
    <row r="46" spans="1:13" ht="15" customHeight="1">
      <c r="A46" s="60" t="s">
        <v>157</v>
      </c>
      <c r="B46" s="61"/>
      <c r="C46" s="62">
        <v>1892</v>
      </c>
      <c r="D46" s="121">
        <v>8708</v>
      </c>
      <c r="E46" s="121">
        <v>4283</v>
      </c>
      <c r="F46" s="121">
        <v>4424</v>
      </c>
      <c r="G46" s="121">
        <v>88419</v>
      </c>
      <c r="H46" s="119">
        <v>55741</v>
      </c>
      <c r="I46" s="123">
        <v>541343</v>
      </c>
      <c r="J46" s="123">
        <v>5074032</v>
      </c>
      <c r="K46" s="119">
        <v>18030</v>
      </c>
      <c r="L46" s="119">
        <v>86010</v>
      </c>
      <c r="M46" s="119">
        <v>29590</v>
      </c>
    </row>
    <row r="47" spans="1:13" ht="15" customHeight="1">
      <c r="A47" s="60" t="s">
        <v>158</v>
      </c>
      <c r="B47" s="61"/>
      <c r="C47" s="62">
        <v>8385</v>
      </c>
      <c r="D47" s="121">
        <f t="shared" si="1"/>
        <v>5514</v>
      </c>
      <c r="E47" s="121">
        <v>2669</v>
      </c>
      <c r="F47" s="121">
        <v>2845</v>
      </c>
      <c r="G47" s="121">
        <v>54940</v>
      </c>
      <c r="H47" s="119">
        <v>39484</v>
      </c>
      <c r="I47" s="123">
        <v>279371</v>
      </c>
      <c r="J47" s="123">
        <v>2364593</v>
      </c>
      <c r="K47" s="119">
        <v>92010</v>
      </c>
      <c r="L47" s="119">
        <v>427630</v>
      </c>
      <c r="M47" s="119">
        <v>112060</v>
      </c>
    </row>
    <row r="48" spans="1:13" ht="15" customHeight="1">
      <c r="A48" s="60"/>
      <c r="B48" s="61"/>
      <c r="C48" s="62"/>
      <c r="D48" s="121"/>
      <c r="E48" s="121"/>
      <c r="F48" s="121"/>
      <c r="G48" s="121"/>
      <c r="H48" s="119"/>
      <c r="I48" s="123"/>
      <c r="J48" s="123"/>
      <c r="K48" s="119"/>
      <c r="L48" s="119"/>
      <c r="M48" s="119"/>
    </row>
    <row r="49" spans="1:13" ht="15" customHeight="1">
      <c r="A49" s="60" t="s">
        <v>159</v>
      </c>
      <c r="B49" s="61"/>
      <c r="C49" s="62">
        <v>3690</v>
      </c>
      <c r="D49" s="121">
        <f t="shared" si="1"/>
        <v>1422</v>
      </c>
      <c r="E49" s="121">
        <v>685</v>
      </c>
      <c r="F49" s="121">
        <v>737</v>
      </c>
      <c r="G49" s="121">
        <v>13516</v>
      </c>
      <c r="H49" s="119">
        <v>9637</v>
      </c>
      <c r="I49" s="123">
        <v>54481</v>
      </c>
      <c r="J49" s="123">
        <v>430593</v>
      </c>
      <c r="K49" s="119">
        <v>24890</v>
      </c>
      <c r="L49" s="119">
        <v>118080</v>
      </c>
      <c r="M49" s="119">
        <v>36340</v>
      </c>
    </row>
    <row r="50" spans="1:13" ht="15" customHeight="1">
      <c r="A50" s="60" t="s">
        <v>160</v>
      </c>
      <c r="B50" s="61"/>
      <c r="C50" s="62">
        <v>4724</v>
      </c>
      <c r="D50" s="121">
        <f t="shared" si="1"/>
        <v>1082</v>
      </c>
      <c r="E50" s="121">
        <v>514</v>
      </c>
      <c r="F50" s="121">
        <v>568</v>
      </c>
      <c r="G50" s="121">
        <v>10152</v>
      </c>
      <c r="H50" s="119">
        <v>9653</v>
      </c>
      <c r="I50" s="123">
        <v>65168</v>
      </c>
      <c r="J50" s="123">
        <v>437585</v>
      </c>
      <c r="K50" s="119">
        <v>32410</v>
      </c>
      <c r="L50" s="119">
        <v>137050</v>
      </c>
      <c r="M50" s="119">
        <v>61870</v>
      </c>
    </row>
    <row r="51" spans="1:13" ht="15" customHeight="1">
      <c r="A51" s="60" t="s">
        <v>161</v>
      </c>
      <c r="B51" s="61"/>
      <c r="C51" s="62">
        <v>3507</v>
      </c>
      <c r="D51" s="121">
        <f t="shared" si="1"/>
        <v>615</v>
      </c>
      <c r="E51" s="121">
        <v>294</v>
      </c>
      <c r="F51" s="121">
        <v>321</v>
      </c>
      <c r="G51" s="121">
        <v>6027</v>
      </c>
      <c r="H51" s="119">
        <v>5518</v>
      </c>
      <c r="I51" s="123">
        <v>34706</v>
      </c>
      <c r="J51" s="123">
        <v>278383</v>
      </c>
      <c r="K51" s="119">
        <v>33740</v>
      </c>
      <c r="L51" s="119">
        <v>153480</v>
      </c>
      <c r="M51" s="119">
        <v>50630</v>
      </c>
    </row>
    <row r="52" spans="1:13" ht="15" customHeight="1">
      <c r="A52" s="60" t="s">
        <v>162</v>
      </c>
      <c r="B52" s="61"/>
      <c r="C52" s="62">
        <v>6706</v>
      </c>
      <c r="D52" s="121">
        <f t="shared" si="1"/>
        <v>770</v>
      </c>
      <c r="E52" s="121">
        <v>367</v>
      </c>
      <c r="F52" s="121">
        <v>403</v>
      </c>
      <c r="G52" s="121">
        <v>7068</v>
      </c>
      <c r="H52" s="119">
        <v>7337</v>
      </c>
      <c r="I52" s="123">
        <v>48238</v>
      </c>
      <c r="J52" s="123">
        <v>350858</v>
      </c>
      <c r="K52" s="119">
        <v>43110</v>
      </c>
      <c r="L52" s="119">
        <v>190060</v>
      </c>
      <c r="M52" s="119">
        <v>58120</v>
      </c>
    </row>
    <row r="53" spans="1:13" ht="15" customHeight="1">
      <c r="A53" s="60"/>
      <c r="B53" s="61"/>
      <c r="C53" s="62"/>
      <c r="D53" s="121"/>
      <c r="E53" s="121"/>
      <c r="F53" s="121"/>
      <c r="G53" s="121"/>
      <c r="H53" s="119"/>
      <c r="I53" s="123"/>
      <c r="J53" s="123"/>
      <c r="K53" s="119"/>
      <c r="L53" s="119"/>
      <c r="M53" s="119"/>
    </row>
    <row r="54" spans="1:13" ht="15" customHeight="1">
      <c r="A54" s="60" t="s">
        <v>163</v>
      </c>
      <c r="B54" s="61"/>
      <c r="C54" s="62">
        <v>7008</v>
      </c>
      <c r="D54" s="121">
        <f t="shared" si="1"/>
        <v>1939</v>
      </c>
      <c r="E54" s="121">
        <v>932</v>
      </c>
      <c r="F54" s="121">
        <v>1007</v>
      </c>
      <c r="G54" s="121">
        <v>19085</v>
      </c>
      <c r="H54" s="119">
        <v>16091</v>
      </c>
      <c r="I54" s="123">
        <v>100542</v>
      </c>
      <c r="J54" s="123">
        <v>883374</v>
      </c>
      <c r="K54" s="119">
        <v>73960</v>
      </c>
      <c r="L54" s="119">
        <v>313860</v>
      </c>
      <c r="M54" s="119">
        <v>99610</v>
      </c>
    </row>
    <row r="55" spans="1:13" ht="15" customHeight="1">
      <c r="A55" s="60" t="s">
        <v>164</v>
      </c>
      <c r="B55" s="61"/>
      <c r="C55" s="62">
        <v>8474</v>
      </c>
      <c r="D55" s="121">
        <f t="shared" si="1"/>
        <v>2876</v>
      </c>
      <c r="E55" s="121">
        <v>1397</v>
      </c>
      <c r="F55" s="121">
        <v>1479</v>
      </c>
      <c r="G55" s="121">
        <v>28898</v>
      </c>
      <c r="H55" s="119">
        <v>21577</v>
      </c>
      <c r="I55" s="123">
        <v>156234</v>
      </c>
      <c r="J55" s="123">
        <v>1393220</v>
      </c>
      <c r="K55" s="119">
        <v>64370</v>
      </c>
      <c r="L55" s="119">
        <v>249720</v>
      </c>
      <c r="M55" s="119">
        <v>85420</v>
      </c>
    </row>
    <row r="56" spans="1:13" ht="15" customHeight="1">
      <c r="A56" s="60" t="s">
        <v>165</v>
      </c>
      <c r="B56" s="61"/>
      <c r="C56" s="62">
        <v>6110</v>
      </c>
      <c r="D56" s="121">
        <v>1560</v>
      </c>
      <c r="E56" s="121">
        <v>738</v>
      </c>
      <c r="F56" s="121">
        <v>823</v>
      </c>
      <c r="G56" s="121">
        <v>13944</v>
      </c>
      <c r="H56" s="119">
        <v>13589</v>
      </c>
      <c r="I56" s="123">
        <v>85708</v>
      </c>
      <c r="J56" s="123">
        <v>707850</v>
      </c>
      <c r="K56" s="119">
        <v>48410</v>
      </c>
      <c r="L56" s="119">
        <v>178080</v>
      </c>
      <c r="M56" s="119">
        <v>65870</v>
      </c>
    </row>
    <row r="57" spans="1:13" ht="15" customHeight="1">
      <c r="A57" s="60" t="s">
        <v>166</v>
      </c>
      <c r="B57" s="61"/>
      <c r="C57" s="62">
        <v>4144</v>
      </c>
      <c r="D57" s="121">
        <v>829</v>
      </c>
      <c r="E57" s="121">
        <v>393</v>
      </c>
      <c r="F57" s="121">
        <v>435</v>
      </c>
      <c r="G57" s="121">
        <v>7412</v>
      </c>
      <c r="H57" s="119">
        <v>7492</v>
      </c>
      <c r="I57" s="123">
        <v>49793</v>
      </c>
      <c r="J57" s="123">
        <v>356943</v>
      </c>
      <c r="K57" s="119">
        <v>34810</v>
      </c>
      <c r="L57" s="119">
        <v>151700</v>
      </c>
      <c r="M57" s="119">
        <v>55480</v>
      </c>
    </row>
    <row r="58" spans="1:13" ht="15" customHeight="1">
      <c r="A58" s="60"/>
      <c r="B58" s="61"/>
      <c r="C58" s="62"/>
      <c r="D58" s="121"/>
      <c r="E58" s="121"/>
      <c r="F58" s="121"/>
      <c r="G58" s="121"/>
      <c r="H58" s="119"/>
      <c r="I58" s="123"/>
      <c r="J58" s="123"/>
      <c r="K58" s="119"/>
      <c r="L58" s="119"/>
      <c r="M58" s="119"/>
    </row>
    <row r="59" spans="1:13" ht="15" customHeight="1">
      <c r="A59" s="60" t="s">
        <v>167</v>
      </c>
      <c r="B59" s="61"/>
      <c r="C59" s="62">
        <v>1861</v>
      </c>
      <c r="D59" s="121">
        <f t="shared" si="1"/>
        <v>1026</v>
      </c>
      <c r="E59" s="121">
        <v>493</v>
      </c>
      <c r="F59" s="121">
        <v>533</v>
      </c>
      <c r="G59" s="121">
        <v>9555</v>
      </c>
      <c r="H59" s="119">
        <v>8659</v>
      </c>
      <c r="I59" s="123">
        <v>62090</v>
      </c>
      <c r="J59" s="123">
        <v>489876</v>
      </c>
      <c r="K59" s="119">
        <v>41550</v>
      </c>
      <c r="L59" s="119">
        <v>187750</v>
      </c>
      <c r="M59" s="119">
        <v>57640</v>
      </c>
    </row>
    <row r="60" spans="1:13" ht="15" customHeight="1">
      <c r="A60" s="60" t="s">
        <v>168</v>
      </c>
      <c r="B60" s="61"/>
      <c r="C60" s="62">
        <v>5675</v>
      </c>
      <c r="D60" s="121">
        <f t="shared" si="1"/>
        <v>1508</v>
      </c>
      <c r="E60" s="121">
        <v>712</v>
      </c>
      <c r="F60" s="121">
        <v>796</v>
      </c>
      <c r="G60" s="121">
        <v>14195</v>
      </c>
      <c r="H60" s="119">
        <v>12975</v>
      </c>
      <c r="I60" s="123">
        <v>86566</v>
      </c>
      <c r="J60" s="123">
        <v>657612</v>
      </c>
      <c r="K60" s="119">
        <v>55330</v>
      </c>
      <c r="L60" s="119">
        <v>226650</v>
      </c>
      <c r="M60" s="119">
        <v>89820</v>
      </c>
    </row>
    <row r="61" spans="1:13" ht="15" customHeight="1">
      <c r="A61" s="60" t="s">
        <v>169</v>
      </c>
      <c r="B61" s="61"/>
      <c r="C61" s="62">
        <v>7104</v>
      </c>
      <c r="D61" s="121">
        <f t="shared" si="1"/>
        <v>814</v>
      </c>
      <c r="E61" s="121">
        <v>382</v>
      </c>
      <c r="F61" s="121">
        <v>432</v>
      </c>
      <c r="G61" s="121">
        <v>7305</v>
      </c>
      <c r="H61" s="119">
        <v>7793</v>
      </c>
      <c r="I61" s="123">
        <v>50811</v>
      </c>
      <c r="J61" s="123">
        <v>340012</v>
      </c>
      <c r="K61" s="119">
        <v>29380</v>
      </c>
      <c r="L61" s="119">
        <v>119570</v>
      </c>
      <c r="M61" s="119">
        <v>54850</v>
      </c>
    </row>
    <row r="62" spans="1:13" ht="15" customHeight="1">
      <c r="A62" s="60" t="s">
        <v>170</v>
      </c>
      <c r="B62" s="61"/>
      <c r="C62" s="62">
        <v>4835</v>
      </c>
      <c r="D62" s="121">
        <v>4896</v>
      </c>
      <c r="E62" s="121">
        <v>2338</v>
      </c>
      <c r="F62" s="121">
        <v>2557</v>
      </c>
      <c r="G62" s="121">
        <v>48952</v>
      </c>
      <c r="H62" s="119">
        <v>34902</v>
      </c>
      <c r="I62" s="123">
        <v>255382</v>
      </c>
      <c r="J62" s="123">
        <v>2198545</v>
      </c>
      <c r="K62" s="119">
        <v>77440</v>
      </c>
      <c r="L62" s="119">
        <v>347290</v>
      </c>
      <c r="M62" s="119">
        <v>119060</v>
      </c>
    </row>
    <row r="63" spans="1:13" ht="15" customHeight="1">
      <c r="A63" s="60"/>
      <c r="B63" s="61"/>
      <c r="C63" s="65"/>
      <c r="D63" s="121"/>
      <c r="E63" s="121"/>
      <c r="F63" s="121"/>
      <c r="G63" s="121"/>
      <c r="H63" s="124"/>
      <c r="I63" s="105"/>
      <c r="J63" s="105"/>
      <c r="K63" s="125"/>
      <c r="L63" s="125"/>
      <c r="M63" s="125"/>
    </row>
    <row r="64" spans="1:13" ht="15" customHeight="1">
      <c r="A64" s="60" t="s">
        <v>171</v>
      </c>
      <c r="B64" s="61"/>
      <c r="C64" s="62">
        <v>2439</v>
      </c>
      <c r="D64" s="121">
        <f t="shared" si="1"/>
        <v>880</v>
      </c>
      <c r="E64" s="121">
        <v>416</v>
      </c>
      <c r="F64" s="121">
        <v>464</v>
      </c>
      <c r="G64" s="121">
        <v>9264</v>
      </c>
      <c r="H64" s="119">
        <v>7308</v>
      </c>
      <c r="I64" s="123">
        <v>45620</v>
      </c>
      <c r="J64" s="123">
        <v>372147</v>
      </c>
      <c r="K64" s="119">
        <v>39040</v>
      </c>
      <c r="L64" s="119">
        <v>192650</v>
      </c>
      <c r="M64" s="119">
        <v>63990</v>
      </c>
    </row>
    <row r="65" spans="1:13" ht="15" customHeight="1">
      <c r="A65" s="60" t="s">
        <v>172</v>
      </c>
      <c r="B65" s="61"/>
      <c r="C65" s="62">
        <v>4090</v>
      </c>
      <c r="D65" s="121">
        <f t="shared" si="1"/>
        <v>1549</v>
      </c>
      <c r="E65" s="121">
        <v>728</v>
      </c>
      <c r="F65" s="121">
        <v>821</v>
      </c>
      <c r="G65" s="121">
        <v>15952</v>
      </c>
      <c r="H65" s="119">
        <v>12672</v>
      </c>
      <c r="I65" s="123">
        <v>77302</v>
      </c>
      <c r="J65" s="123">
        <v>599133</v>
      </c>
      <c r="K65" s="119">
        <v>39960</v>
      </c>
      <c r="L65" s="119">
        <v>190680</v>
      </c>
      <c r="M65" s="119">
        <v>68810</v>
      </c>
    </row>
    <row r="66" spans="1:13" ht="15" customHeight="1">
      <c r="A66" s="60" t="s">
        <v>173</v>
      </c>
      <c r="B66" s="61"/>
      <c r="C66" s="62">
        <v>6907</v>
      </c>
      <c r="D66" s="121">
        <v>1851</v>
      </c>
      <c r="E66" s="121">
        <v>874</v>
      </c>
      <c r="F66" s="121">
        <v>978</v>
      </c>
      <c r="G66" s="121">
        <v>18521</v>
      </c>
      <c r="H66" s="119">
        <v>14713</v>
      </c>
      <c r="I66" s="123">
        <v>92487</v>
      </c>
      <c r="J66" s="123">
        <v>747808</v>
      </c>
      <c r="K66" s="119">
        <v>74430</v>
      </c>
      <c r="L66" s="119">
        <v>347820</v>
      </c>
      <c r="M66" s="119">
        <v>147570</v>
      </c>
    </row>
    <row r="67" spans="1:13" ht="15" customHeight="1">
      <c r="A67" s="60" t="s">
        <v>174</v>
      </c>
      <c r="B67" s="61"/>
      <c r="C67" s="62">
        <v>5803</v>
      </c>
      <c r="D67" s="121">
        <v>1232</v>
      </c>
      <c r="E67" s="121">
        <v>582</v>
      </c>
      <c r="F67" s="121">
        <v>651</v>
      </c>
      <c r="G67" s="121">
        <v>11770</v>
      </c>
      <c r="H67" s="119">
        <v>10266</v>
      </c>
      <c r="I67" s="123">
        <v>67648</v>
      </c>
      <c r="J67" s="123">
        <v>522889</v>
      </c>
      <c r="K67" s="119">
        <v>52210</v>
      </c>
      <c r="L67" s="119">
        <v>211290</v>
      </c>
      <c r="M67" s="119">
        <v>77410</v>
      </c>
    </row>
    <row r="68" spans="1:13" ht="15" customHeight="1">
      <c r="A68" s="60"/>
      <c r="B68" s="61"/>
      <c r="C68" s="62"/>
      <c r="D68" s="121"/>
      <c r="E68" s="121"/>
      <c r="F68" s="121"/>
      <c r="G68" s="121"/>
      <c r="H68" s="119"/>
      <c r="I68" s="123"/>
      <c r="J68" s="123"/>
      <c r="K68" s="119"/>
      <c r="L68" s="119"/>
      <c r="M68" s="119"/>
    </row>
    <row r="69" spans="1:13" ht="15" customHeight="1">
      <c r="A69" s="60" t="s">
        <v>175</v>
      </c>
      <c r="B69" s="61"/>
      <c r="C69" s="62">
        <v>6684</v>
      </c>
      <c r="D69" s="121">
        <f t="shared" si="1"/>
        <v>1173</v>
      </c>
      <c r="E69" s="121">
        <v>553</v>
      </c>
      <c r="F69" s="121">
        <v>620</v>
      </c>
      <c r="G69" s="121">
        <v>12245</v>
      </c>
      <c r="H69" s="119">
        <v>9135</v>
      </c>
      <c r="I69" s="123">
        <v>64529</v>
      </c>
      <c r="J69" s="123">
        <v>481838</v>
      </c>
      <c r="K69" s="119">
        <v>49960</v>
      </c>
      <c r="L69" s="119">
        <v>201890</v>
      </c>
      <c r="M69" s="119">
        <v>88590</v>
      </c>
    </row>
    <row r="70" spans="1:13" ht="15" customHeight="1">
      <c r="A70" s="60" t="s">
        <v>176</v>
      </c>
      <c r="B70" s="61"/>
      <c r="C70" s="62">
        <v>9131</v>
      </c>
      <c r="D70" s="121">
        <f t="shared" si="1"/>
        <v>1787</v>
      </c>
      <c r="E70" s="121">
        <v>836</v>
      </c>
      <c r="F70" s="121">
        <v>951</v>
      </c>
      <c r="G70" s="121">
        <v>17914</v>
      </c>
      <c r="H70" s="119">
        <v>15986</v>
      </c>
      <c r="I70" s="123">
        <v>97288</v>
      </c>
      <c r="J70" s="123">
        <v>707424</v>
      </c>
      <c r="K70" s="119">
        <v>80100</v>
      </c>
      <c r="L70" s="119">
        <v>255330</v>
      </c>
      <c r="M70" s="119">
        <v>121300</v>
      </c>
    </row>
    <row r="71" spans="1:13" ht="15" customHeight="1">
      <c r="A71" s="60" t="s">
        <v>177</v>
      </c>
      <c r="B71" s="61"/>
      <c r="C71" s="62">
        <v>2265</v>
      </c>
      <c r="D71" s="121">
        <f t="shared" si="1"/>
        <v>1259</v>
      </c>
      <c r="E71" s="121">
        <v>618</v>
      </c>
      <c r="F71" s="121">
        <v>641</v>
      </c>
      <c r="G71" s="121">
        <v>17377</v>
      </c>
      <c r="H71" s="119">
        <v>6830</v>
      </c>
      <c r="I71" s="123">
        <v>72577</v>
      </c>
      <c r="J71" s="123">
        <v>477177</v>
      </c>
      <c r="K71" s="119">
        <v>28160</v>
      </c>
      <c r="L71" s="119">
        <v>104600</v>
      </c>
      <c r="M71" s="119">
        <v>47310</v>
      </c>
    </row>
    <row r="72" spans="1:13" ht="15" customHeight="1">
      <c r="A72" s="60"/>
      <c r="B72" s="61"/>
      <c r="C72" s="66"/>
      <c r="D72" s="63"/>
      <c r="E72" s="63"/>
      <c r="F72" s="63"/>
      <c r="G72" s="63"/>
      <c r="H72" s="66"/>
      <c r="I72" s="66"/>
      <c r="J72" s="66"/>
      <c r="K72" s="66"/>
      <c r="L72" s="66"/>
      <c r="M72" s="66"/>
    </row>
    <row r="73" spans="1:13" ht="15" customHeight="1">
      <c r="A73" s="67" t="s">
        <v>178</v>
      </c>
      <c r="B73" s="68"/>
      <c r="C73" s="99" t="s">
        <v>310</v>
      </c>
      <c r="D73" s="99" t="s">
        <v>310</v>
      </c>
      <c r="E73" s="99" t="s">
        <v>310</v>
      </c>
      <c r="F73" s="99" t="s">
        <v>310</v>
      </c>
      <c r="G73" s="99" t="s">
        <v>212</v>
      </c>
      <c r="H73" s="99" t="s">
        <v>212</v>
      </c>
      <c r="I73" s="99" t="s">
        <v>311</v>
      </c>
      <c r="J73" s="99" t="s">
        <v>311</v>
      </c>
      <c r="K73" s="99" t="s">
        <v>312</v>
      </c>
      <c r="L73" s="99" t="s">
        <v>312</v>
      </c>
      <c r="M73" s="99" t="s">
        <v>312</v>
      </c>
    </row>
    <row r="74" ht="15" customHeight="1">
      <c r="A74" s="55" t="s">
        <v>213</v>
      </c>
    </row>
    <row r="75" ht="15" customHeight="1">
      <c r="A75" s="69" t="s">
        <v>289</v>
      </c>
    </row>
    <row r="76" spans="1:8" ht="15" customHeight="1">
      <c r="A76" s="70" t="s">
        <v>214</v>
      </c>
      <c r="B76" s="31"/>
      <c r="C76" s="31"/>
      <c r="D76" s="31"/>
      <c r="E76" s="31"/>
      <c r="F76" s="31"/>
      <c r="G76" s="31"/>
      <c r="H76" s="31"/>
    </row>
    <row r="77" ht="15" customHeight="1">
      <c r="A77" s="69" t="s">
        <v>204</v>
      </c>
    </row>
    <row r="78" spans="1:6" ht="15" customHeight="1">
      <c r="A78" s="70" t="s">
        <v>290</v>
      </c>
      <c r="B78" s="31"/>
      <c r="C78" s="31"/>
      <c r="D78" s="31"/>
      <c r="E78" s="31"/>
      <c r="F78" s="31"/>
    </row>
  </sheetData>
  <sheetProtection/>
  <mergeCells count="15">
    <mergeCell ref="A4:A6"/>
    <mergeCell ref="B4:H4"/>
    <mergeCell ref="I4:J4"/>
    <mergeCell ref="K4:M4"/>
    <mergeCell ref="B5:C6"/>
    <mergeCell ref="I5:I6"/>
    <mergeCell ref="D5:D6"/>
    <mergeCell ref="E5:F5"/>
    <mergeCell ref="G5:G6"/>
    <mergeCell ref="H5:H6"/>
    <mergeCell ref="A2:M2"/>
    <mergeCell ref="J5:J6"/>
    <mergeCell ref="K5:K6"/>
    <mergeCell ref="L5:L6"/>
    <mergeCell ref="M5:M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2" sqref="A2:AC2"/>
    </sheetView>
  </sheetViews>
  <sheetFormatPr defaultColWidth="10.59765625" defaultRowHeight="15"/>
  <cols>
    <col min="1" max="1" width="14.09765625" style="55" customWidth="1"/>
    <col min="2" max="12" width="20.09765625" style="55" customWidth="1"/>
    <col min="13" max="16384" width="10.59765625" style="55" customWidth="1"/>
  </cols>
  <sheetData>
    <row r="1" spans="1:12" s="2" customFormat="1" ht="19.5" customHeight="1">
      <c r="A1" s="1" t="s">
        <v>208</v>
      </c>
      <c r="L1" s="3" t="s">
        <v>207</v>
      </c>
    </row>
    <row r="2" spans="1:12" s="4" customFormat="1" ht="19.5" customHeight="1">
      <c r="A2" s="130" t="s">
        <v>329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="4" customFormat="1" ht="18" customHeight="1" thickBot="1"/>
    <row r="4" spans="1:12" s="4" customFormat="1" ht="14.25">
      <c r="A4" s="159" t="s">
        <v>118</v>
      </c>
      <c r="B4" s="147" t="s">
        <v>302</v>
      </c>
      <c r="C4" s="148"/>
      <c r="D4" s="148"/>
      <c r="E4" s="162"/>
      <c r="F4" s="147" t="s">
        <v>301</v>
      </c>
      <c r="G4" s="148"/>
      <c r="H4" s="162"/>
      <c r="I4" s="147" t="s">
        <v>300</v>
      </c>
      <c r="J4" s="148"/>
      <c r="K4" s="162"/>
      <c r="L4" s="5" t="s">
        <v>179</v>
      </c>
    </row>
    <row r="5" spans="1:12" s="4" customFormat="1" ht="14.25">
      <c r="A5" s="160"/>
      <c r="B5" s="169" t="s">
        <v>313</v>
      </c>
      <c r="C5" s="170"/>
      <c r="D5" s="170"/>
      <c r="E5" s="141"/>
      <c r="F5" s="155" t="s">
        <v>296</v>
      </c>
      <c r="G5" s="155" t="s">
        <v>297</v>
      </c>
      <c r="H5" s="167" t="s">
        <v>201</v>
      </c>
      <c r="I5" s="155" t="s">
        <v>180</v>
      </c>
      <c r="J5" s="155" t="s">
        <v>298</v>
      </c>
      <c r="K5" s="155" t="s">
        <v>181</v>
      </c>
      <c r="L5" s="102" t="s">
        <v>314</v>
      </c>
    </row>
    <row r="6" spans="1:12" s="4" customFormat="1" ht="14.25">
      <c r="A6" s="161"/>
      <c r="B6" s="20" t="s">
        <v>299</v>
      </c>
      <c r="C6" s="20" t="s">
        <v>182</v>
      </c>
      <c r="D6" s="20" t="s">
        <v>183</v>
      </c>
      <c r="E6" s="20" t="s">
        <v>184</v>
      </c>
      <c r="F6" s="156"/>
      <c r="G6" s="156"/>
      <c r="H6" s="168"/>
      <c r="I6" s="156"/>
      <c r="J6" s="156"/>
      <c r="K6" s="156"/>
      <c r="L6" s="21" t="s">
        <v>185</v>
      </c>
    </row>
    <row r="7" spans="1:12" s="4" customFormat="1" ht="14.25">
      <c r="A7" s="9"/>
      <c r="B7" s="10" t="s">
        <v>186</v>
      </c>
      <c r="C7" s="11" t="s">
        <v>186</v>
      </c>
      <c r="D7" s="11" t="s">
        <v>186</v>
      </c>
      <c r="E7" s="11" t="s">
        <v>186</v>
      </c>
      <c r="F7" s="22"/>
      <c r="G7" s="22" t="s">
        <v>187</v>
      </c>
      <c r="H7" s="22" t="s">
        <v>188</v>
      </c>
      <c r="I7" s="22"/>
      <c r="J7" s="22" t="s">
        <v>187</v>
      </c>
      <c r="K7" s="22" t="s">
        <v>188</v>
      </c>
      <c r="L7" s="22" t="s">
        <v>189</v>
      </c>
    </row>
    <row r="8" spans="1:12" s="4" customFormat="1" ht="14.25">
      <c r="A8" s="85" t="s">
        <v>293</v>
      </c>
      <c r="B8" s="12">
        <v>5243000</v>
      </c>
      <c r="C8" s="13">
        <v>2846000</v>
      </c>
      <c r="D8" s="13">
        <v>1275000</v>
      </c>
      <c r="E8" s="14">
        <v>475100</v>
      </c>
      <c r="F8" s="14">
        <v>435997</v>
      </c>
      <c r="G8" s="14">
        <v>11172829</v>
      </c>
      <c r="H8" s="14">
        <v>323372603</v>
      </c>
      <c r="I8" s="14" t="s">
        <v>200</v>
      </c>
      <c r="J8" s="14" t="s">
        <v>200</v>
      </c>
      <c r="K8" s="14" t="s">
        <v>200</v>
      </c>
      <c r="L8" s="14">
        <v>370169</v>
      </c>
    </row>
    <row r="9" spans="1:12" s="4" customFormat="1" ht="14.25">
      <c r="A9" s="100">
        <v>3</v>
      </c>
      <c r="B9" s="12">
        <v>5204000</v>
      </c>
      <c r="C9" s="13">
        <v>2825000</v>
      </c>
      <c r="D9" s="13">
        <v>1266000</v>
      </c>
      <c r="E9" s="14">
        <v>464400</v>
      </c>
      <c r="F9" s="14">
        <v>430414</v>
      </c>
      <c r="G9" s="14">
        <v>11351033</v>
      </c>
      <c r="H9" s="14">
        <v>340834634</v>
      </c>
      <c r="I9" s="14">
        <v>2065989</v>
      </c>
      <c r="J9" s="14">
        <v>11703244</v>
      </c>
      <c r="K9" s="14">
        <v>713802802</v>
      </c>
      <c r="L9" s="14">
        <v>384787</v>
      </c>
    </row>
    <row r="10" spans="1:12" s="4" customFormat="1" ht="14.25">
      <c r="A10" s="100">
        <v>4</v>
      </c>
      <c r="B10" s="12">
        <v>5165000</v>
      </c>
      <c r="C10" s="13">
        <v>2802000</v>
      </c>
      <c r="D10" s="13">
        <v>1254000</v>
      </c>
      <c r="E10" s="14">
        <v>451000</v>
      </c>
      <c r="F10" s="14">
        <v>415109</v>
      </c>
      <c r="G10" s="14">
        <v>11159107</v>
      </c>
      <c r="H10" s="14">
        <v>329640142</v>
      </c>
      <c r="I10" s="14" t="s">
        <v>294</v>
      </c>
      <c r="J10" s="14" t="s">
        <v>200</v>
      </c>
      <c r="K10" s="14" t="s">
        <v>200</v>
      </c>
      <c r="L10" s="14">
        <v>392608</v>
      </c>
    </row>
    <row r="11" spans="1:12" s="4" customFormat="1" ht="14.25">
      <c r="A11" s="100">
        <v>5</v>
      </c>
      <c r="B11" s="12">
        <v>5124000</v>
      </c>
      <c r="C11" s="13">
        <v>2782000</v>
      </c>
      <c r="D11" s="13">
        <v>1243000</v>
      </c>
      <c r="E11" s="14">
        <v>439100</v>
      </c>
      <c r="F11" s="14">
        <v>413563</v>
      </c>
      <c r="G11" s="14">
        <v>10878780</v>
      </c>
      <c r="H11" s="14">
        <v>310942113</v>
      </c>
      <c r="I11" s="14" t="s">
        <v>294</v>
      </c>
      <c r="J11" s="14" t="s">
        <v>200</v>
      </c>
      <c r="K11" s="14" t="s">
        <v>200</v>
      </c>
      <c r="L11" s="14">
        <v>393224</v>
      </c>
    </row>
    <row r="12" spans="1:12" s="95" customFormat="1" ht="14.25">
      <c r="A12" s="101">
        <v>6</v>
      </c>
      <c r="B12" s="94">
        <v>5083000</v>
      </c>
      <c r="C12" s="92">
        <v>2764000</v>
      </c>
      <c r="D12" s="92">
        <v>1234000</v>
      </c>
      <c r="E12" s="92">
        <v>422600</v>
      </c>
      <c r="F12" s="92">
        <f>SUM(F14:F71)</f>
        <v>413670</v>
      </c>
      <c r="G12" s="92">
        <f>SUM(G14:G71)</f>
        <v>10885119</v>
      </c>
      <c r="H12" s="92">
        <v>311199479</v>
      </c>
      <c r="I12" s="92">
        <f>SUM(I14:I71)</f>
        <v>1929250</v>
      </c>
      <c r="J12" s="92">
        <f>SUM(J14:J71)</f>
        <v>11965549</v>
      </c>
      <c r="K12" s="92">
        <v>657641928</v>
      </c>
      <c r="L12" s="92">
        <f>AVERAGE(L14:L71)</f>
        <v>356900.89361702127</v>
      </c>
    </row>
    <row r="13" spans="1:12" ht="14.25">
      <c r="A13" s="30"/>
      <c r="B13" s="71"/>
      <c r="C13" s="72"/>
      <c r="D13" s="72"/>
      <c r="E13" s="72"/>
      <c r="F13" s="66"/>
      <c r="G13" s="66"/>
      <c r="H13" s="66"/>
      <c r="I13" s="66"/>
      <c r="J13" s="66"/>
      <c r="K13" s="66"/>
      <c r="L13" s="66" t="s">
        <v>295</v>
      </c>
    </row>
    <row r="14" spans="1:12" ht="14.25">
      <c r="A14" s="73" t="s">
        <v>131</v>
      </c>
      <c r="B14" s="74">
        <v>1204000</v>
      </c>
      <c r="C14" s="64">
        <v>240500</v>
      </c>
      <c r="D14" s="64">
        <v>419900</v>
      </c>
      <c r="E14" s="64">
        <v>3830</v>
      </c>
      <c r="F14" s="64">
        <v>10000</v>
      </c>
      <c r="G14" s="64">
        <v>248589</v>
      </c>
      <c r="H14" s="64">
        <v>6010727</v>
      </c>
      <c r="I14" s="59">
        <v>77174</v>
      </c>
      <c r="J14" s="59">
        <v>540385</v>
      </c>
      <c r="K14" s="59">
        <v>23422041</v>
      </c>
      <c r="L14" s="64">
        <v>355750</v>
      </c>
    </row>
    <row r="15" spans="1:12" ht="14.25">
      <c r="A15" s="73" t="s">
        <v>132</v>
      </c>
      <c r="B15" s="74">
        <v>167500</v>
      </c>
      <c r="C15" s="64">
        <v>90200</v>
      </c>
      <c r="D15" s="64">
        <v>32700</v>
      </c>
      <c r="E15" s="64">
        <v>26500</v>
      </c>
      <c r="F15" s="64">
        <v>2809</v>
      </c>
      <c r="G15" s="64">
        <v>84940</v>
      </c>
      <c r="H15" s="64">
        <v>1330343</v>
      </c>
      <c r="I15" s="59">
        <v>24644</v>
      </c>
      <c r="J15" s="59">
        <v>129906</v>
      </c>
      <c r="K15" s="59">
        <v>4157179</v>
      </c>
      <c r="L15" s="64">
        <v>295723</v>
      </c>
    </row>
    <row r="16" spans="1:12" ht="14.25">
      <c r="A16" s="73" t="s">
        <v>133</v>
      </c>
      <c r="B16" s="74">
        <v>170900</v>
      </c>
      <c r="C16" s="64">
        <v>100700</v>
      </c>
      <c r="D16" s="64">
        <v>31100</v>
      </c>
      <c r="E16" s="64">
        <v>6630</v>
      </c>
      <c r="F16" s="64">
        <v>3918</v>
      </c>
      <c r="G16" s="64">
        <v>126036</v>
      </c>
      <c r="H16" s="64">
        <v>2169331</v>
      </c>
      <c r="I16" s="59">
        <v>23622</v>
      </c>
      <c r="J16" s="59">
        <v>122064</v>
      </c>
      <c r="K16" s="59">
        <v>4255924</v>
      </c>
      <c r="L16" s="64">
        <v>309559</v>
      </c>
    </row>
    <row r="17" spans="1:12" ht="14.25">
      <c r="A17" s="73" t="s">
        <v>134</v>
      </c>
      <c r="B17" s="74">
        <v>146800</v>
      </c>
      <c r="C17" s="64">
        <v>117700</v>
      </c>
      <c r="D17" s="64">
        <v>19000</v>
      </c>
      <c r="E17" s="64">
        <v>3040</v>
      </c>
      <c r="F17" s="64">
        <v>5244</v>
      </c>
      <c r="G17" s="64">
        <v>165213</v>
      </c>
      <c r="H17" s="64">
        <v>3685873</v>
      </c>
      <c r="I17" s="59">
        <v>37507</v>
      </c>
      <c r="J17" s="59">
        <v>245089</v>
      </c>
      <c r="K17" s="59">
        <v>14169359</v>
      </c>
      <c r="L17" s="64">
        <v>359416</v>
      </c>
    </row>
    <row r="18" spans="1:12" ht="14.25">
      <c r="A18" s="73"/>
      <c r="B18" s="74"/>
      <c r="C18" s="64"/>
      <c r="D18" s="64"/>
      <c r="E18" s="64"/>
      <c r="F18" s="64"/>
      <c r="G18" s="64"/>
      <c r="H18" s="64"/>
      <c r="I18" s="59"/>
      <c r="J18" s="59"/>
      <c r="K18" s="59"/>
      <c r="L18" s="64"/>
    </row>
    <row r="19" spans="1:12" ht="14.25">
      <c r="A19" s="73" t="s">
        <v>135</v>
      </c>
      <c r="B19" s="74">
        <v>158500</v>
      </c>
      <c r="C19" s="64">
        <v>134500</v>
      </c>
      <c r="D19" s="64">
        <v>13700</v>
      </c>
      <c r="E19" s="64">
        <v>4160</v>
      </c>
      <c r="F19" s="64">
        <v>3907</v>
      </c>
      <c r="G19" s="64">
        <v>112388</v>
      </c>
      <c r="H19" s="64">
        <v>1571262</v>
      </c>
      <c r="I19" s="59">
        <v>21868</v>
      </c>
      <c r="J19" s="59">
        <v>105840</v>
      </c>
      <c r="K19" s="59">
        <v>3622678</v>
      </c>
      <c r="L19" s="64">
        <v>299161</v>
      </c>
    </row>
    <row r="20" spans="1:12" ht="14.25">
      <c r="A20" s="73" t="s">
        <v>136</v>
      </c>
      <c r="B20" s="74">
        <v>134000</v>
      </c>
      <c r="C20" s="64">
        <v>104500</v>
      </c>
      <c r="D20" s="64">
        <v>12600</v>
      </c>
      <c r="E20" s="64">
        <v>12800</v>
      </c>
      <c r="F20" s="64">
        <v>5009</v>
      </c>
      <c r="G20" s="64">
        <v>151359</v>
      </c>
      <c r="H20" s="64">
        <v>2549152</v>
      </c>
      <c r="I20" s="59">
        <v>22263</v>
      </c>
      <c r="J20" s="59">
        <v>111008</v>
      </c>
      <c r="K20" s="59">
        <v>3683293</v>
      </c>
      <c r="L20" s="64">
        <v>310090</v>
      </c>
    </row>
    <row r="21" spans="1:12" ht="14.25">
      <c r="A21" s="73" t="s">
        <v>137</v>
      </c>
      <c r="B21" s="74">
        <v>172900</v>
      </c>
      <c r="C21" s="64">
        <v>114600</v>
      </c>
      <c r="D21" s="64">
        <v>36200</v>
      </c>
      <c r="E21" s="64">
        <v>15500</v>
      </c>
      <c r="F21" s="64">
        <v>7680</v>
      </c>
      <c r="G21" s="64">
        <v>233926</v>
      </c>
      <c r="H21" s="64">
        <v>4806857</v>
      </c>
      <c r="I21" s="59">
        <v>33864</v>
      </c>
      <c r="J21" s="59">
        <v>175389</v>
      </c>
      <c r="K21" s="59">
        <v>6227167</v>
      </c>
      <c r="L21" s="64">
        <v>313345</v>
      </c>
    </row>
    <row r="22" spans="1:12" ht="14.25">
      <c r="A22" s="73" t="s">
        <v>138</v>
      </c>
      <c r="B22" s="74">
        <v>191300</v>
      </c>
      <c r="C22" s="64">
        <v>108600</v>
      </c>
      <c r="D22" s="64">
        <v>71300</v>
      </c>
      <c r="E22" s="64">
        <v>10200</v>
      </c>
      <c r="F22" s="64">
        <v>9664</v>
      </c>
      <c r="G22" s="64">
        <v>317444</v>
      </c>
      <c r="H22" s="64">
        <v>10825003</v>
      </c>
      <c r="I22" s="59">
        <v>40057</v>
      </c>
      <c r="J22" s="59">
        <v>221501</v>
      </c>
      <c r="K22" s="59">
        <v>7656383</v>
      </c>
      <c r="L22" s="64">
        <v>392052</v>
      </c>
    </row>
    <row r="23" spans="1:12" ht="14.25">
      <c r="A23" s="73"/>
      <c r="B23" s="74"/>
      <c r="C23" s="64"/>
      <c r="D23" s="64"/>
      <c r="E23" s="64"/>
      <c r="F23" s="64"/>
      <c r="G23" s="64"/>
      <c r="H23" s="64"/>
      <c r="I23" s="59"/>
      <c r="J23" s="59"/>
      <c r="K23" s="59"/>
      <c r="L23" s="64"/>
    </row>
    <row r="24" spans="1:12" ht="14.25">
      <c r="A24" s="73" t="s">
        <v>139</v>
      </c>
      <c r="B24" s="74">
        <v>137600</v>
      </c>
      <c r="C24" s="64">
        <v>107400</v>
      </c>
      <c r="D24" s="64">
        <v>23200</v>
      </c>
      <c r="E24" s="64">
        <v>4000</v>
      </c>
      <c r="F24" s="64">
        <v>8380</v>
      </c>
      <c r="G24" s="64">
        <v>250664</v>
      </c>
      <c r="H24" s="64">
        <v>7752081</v>
      </c>
      <c r="I24" s="59">
        <v>30548</v>
      </c>
      <c r="J24" s="59">
        <v>168684</v>
      </c>
      <c r="K24" s="59">
        <v>5883681</v>
      </c>
      <c r="L24" s="64">
        <v>364179</v>
      </c>
    </row>
    <row r="25" spans="1:12" ht="14.25">
      <c r="A25" s="73" t="s">
        <v>140</v>
      </c>
      <c r="B25" s="74">
        <v>89500</v>
      </c>
      <c r="C25" s="64">
        <v>33100</v>
      </c>
      <c r="D25" s="64">
        <v>41000</v>
      </c>
      <c r="E25" s="64">
        <v>13100</v>
      </c>
      <c r="F25" s="64">
        <v>9554</v>
      </c>
      <c r="G25" s="64">
        <v>258092</v>
      </c>
      <c r="H25" s="64">
        <v>8142734</v>
      </c>
      <c r="I25" s="59">
        <v>30626</v>
      </c>
      <c r="J25" s="59">
        <v>167983</v>
      </c>
      <c r="K25" s="59">
        <v>6495029</v>
      </c>
      <c r="L25" s="64">
        <v>363497</v>
      </c>
    </row>
    <row r="26" spans="1:12" ht="14.25">
      <c r="A26" s="73" t="s">
        <v>141</v>
      </c>
      <c r="B26" s="74">
        <v>93200</v>
      </c>
      <c r="C26" s="64">
        <v>55300</v>
      </c>
      <c r="D26" s="64">
        <v>30700</v>
      </c>
      <c r="E26" s="64">
        <v>6970</v>
      </c>
      <c r="F26" s="64">
        <v>23159</v>
      </c>
      <c r="G26" s="64">
        <v>553777</v>
      </c>
      <c r="H26" s="64">
        <v>15681542</v>
      </c>
      <c r="I26" s="59">
        <v>70469</v>
      </c>
      <c r="J26" s="59">
        <v>452780</v>
      </c>
      <c r="K26" s="59">
        <v>17667863</v>
      </c>
      <c r="L26" s="64">
        <v>362987</v>
      </c>
    </row>
    <row r="27" spans="1:12" ht="14.25">
      <c r="A27" s="73" t="s">
        <v>142</v>
      </c>
      <c r="B27" s="74">
        <v>144400</v>
      </c>
      <c r="C27" s="64">
        <v>85500</v>
      </c>
      <c r="D27" s="64">
        <v>53600</v>
      </c>
      <c r="E27" s="64">
        <v>4390</v>
      </c>
      <c r="F27" s="64">
        <v>9999</v>
      </c>
      <c r="G27" s="64">
        <v>309916</v>
      </c>
      <c r="H27" s="64">
        <v>11478007</v>
      </c>
      <c r="I27" s="59">
        <v>62174</v>
      </c>
      <c r="J27" s="59">
        <v>411336</v>
      </c>
      <c r="K27" s="59">
        <v>14003369</v>
      </c>
      <c r="L27" s="64">
        <v>376241</v>
      </c>
    </row>
    <row r="28" spans="1:12" ht="14.25">
      <c r="A28" s="73"/>
      <c r="B28" s="74"/>
      <c r="C28" s="64"/>
      <c r="D28" s="64"/>
      <c r="E28" s="64"/>
      <c r="F28" s="64"/>
      <c r="G28" s="64"/>
      <c r="H28" s="64"/>
      <c r="I28" s="59"/>
      <c r="J28" s="59"/>
      <c r="K28" s="59"/>
      <c r="L28" s="64"/>
    </row>
    <row r="29" spans="1:12" ht="14.25">
      <c r="A29" s="73" t="s">
        <v>143</v>
      </c>
      <c r="B29" s="74">
        <v>10300</v>
      </c>
      <c r="C29" s="64">
        <v>535</v>
      </c>
      <c r="D29" s="64">
        <v>7570</v>
      </c>
      <c r="E29" s="64">
        <v>2000</v>
      </c>
      <c r="F29" s="64">
        <v>37743</v>
      </c>
      <c r="G29" s="64">
        <v>709821</v>
      </c>
      <c r="H29" s="64">
        <v>20212917</v>
      </c>
      <c r="I29" s="59">
        <v>195609</v>
      </c>
      <c r="J29" s="59">
        <v>1684201</v>
      </c>
      <c r="K29" s="59">
        <v>195342684</v>
      </c>
      <c r="L29" s="64">
        <v>498251</v>
      </c>
    </row>
    <row r="30" spans="1:12" ht="14.25">
      <c r="A30" s="73" t="s">
        <v>144</v>
      </c>
      <c r="B30" s="74">
        <v>24900</v>
      </c>
      <c r="C30" s="64">
        <v>5290</v>
      </c>
      <c r="D30" s="64">
        <v>14300</v>
      </c>
      <c r="E30" s="64">
        <v>5190</v>
      </c>
      <c r="F30" s="64">
        <v>16492</v>
      </c>
      <c r="G30" s="64">
        <v>651952</v>
      </c>
      <c r="H30" s="64">
        <v>25275203</v>
      </c>
      <c r="I30" s="59">
        <v>85033</v>
      </c>
      <c r="J30" s="59">
        <v>591521</v>
      </c>
      <c r="K30" s="59">
        <v>22513563</v>
      </c>
      <c r="L30" s="64">
        <v>423452</v>
      </c>
    </row>
    <row r="31" spans="1:12" ht="14.25">
      <c r="A31" s="73" t="s">
        <v>145</v>
      </c>
      <c r="B31" s="74">
        <v>188500</v>
      </c>
      <c r="C31" s="64">
        <v>166200</v>
      </c>
      <c r="D31" s="64">
        <v>17300</v>
      </c>
      <c r="E31" s="64">
        <v>3530</v>
      </c>
      <c r="F31" s="64">
        <v>10658</v>
      </c>
      <c r="G31" s="64">
        <v>268824</v>
      </c>
      <c r="H31" s="64">
        <v>4836856</v>
      </c>
      <c r="I31" s="59">
        <v>43581</v>
      </c>
      <c r="J31" s="59">
        <v>233057</v>
      </c>
      <c r="K31" s="59">
        <v>9347239</v>
      </c>
      <c r="L31" s="64">
        <v>338341</v>
      </c>
    </row>
    <row r="32" spans="1:12" ht="14.25">
      <c r="A32" s="73" t="s">
        <v>146</v>
      </c>
      <c r="B32" s="74">
        <v>65100</v>
      </c>
      <c r="C32" s="64">
        <v>62500</v>
      </c>
      <c r="D32" s="64">
        <v>1640</v>
      </c>
      <c r="E32" s="64">
        <v>764</v>
      </c>
      <c r="F32" s="64">
        <v>4731</v>
      </c>
      <c r="G32" s="64">
        <v>151940</v>
      </c>
      <c r="H32" s="64">
        <v>3616201</v>
      </c>
      <c r="I32" s="59">
        <v>21514</v>
      </c>
      <c r="J32" s="59">
        <v>110971</v>
      </c>
      <c r="K32" s="59">
        <v>4404329</v>
      </c>
      <c r="L32" s="64">
        <v>355445</v>
      </c>
    </row>
    <row r="33" spans="1:12" ht="14.25">
      <c r="A33" s="73"/>
      <c r="B33" s="74"/>
      <c r="C33" s="64"/>
      <c r="D33" s="64"/>
      <c r="E33" s="64"/>
      <c r="F33" s="64"/>
      <c r="G33" s="64"/>
      <c r="H33" s="64"/>
      <c r="I33" s="59"/>
      <c r="J33" s="59"/>
      <c r="K33" s="59"/>
      <c r="L33" s="64"/>
    </row>
    <row r="34" spans="1:12" s="97" customFormat="1" ht="14.25">
      <c r="A34" s="96" t="s">
        <v>147</v>
      </c>
      <c r="B34" s="94">
        <v>49200</v>
      </c>
      <c r="C34" s="92">
        <v>41100</v>
      </c>
      <c r="D34" s="92">
        <v>5260</v>
      </c>
      <c r="E34" s="92">
        <v>1880</v>
      </c>
      <c r="F34" s="92">
        <v>6319</v>
      </c>
      <c r="G34" s="92">
        <v>124979</v>
      </c>
      <c r="H34" s="92">
        <v>2428165</v>
      </c>
      <c r="I34" s="90">
        <v>21138</v>
      </c>
      <c r="J34" s="90">
        <v>117854</v>
      </c>
      <c r="K34" s="90">
        <v>5195424</v>
      </c>
      <c r="L34" s="92">
        <v>366769</v>
      </c>
    </row>
    <row r="35" spans="1:12" ht="14.25">
      <c r="A35" s="73" t="s">
        <v>148</v>
      </c>
      <c r="B35" s="74">
        <v>44900</v>
      </c>
      <c r="C35" s="64">
        <v>40900</v>
      </c>
      <c r="D35" s="64">
        <v>2940</v>
      </c>
      <c r="E35" s="64">
        <v>791</v>
      </c>
      <c r="F35" s="64">
        <v>4631</v>
      </c>
      <c r="G35" s="64">
        <v>99852</v>
      </c>
      <c r="H35" s="64">
        <v>1925304</v>
      </c>
      <c r="I35" s="59">
        <v>15437</v>
      </c>
      <c r="J35" s="59">
        <v>79295</v>
      </c>
      <c r="K35" s="59">
        <v>3033084</v>
      </c>
      <c r="L35" s="64">
        <v>353039</v>
      </c>
    </row>
    <row r="36" spans="1:12" ht="14.25">
      <c r="A36" s="73" t="s">
        <v>149</v>
      </c>
      <c r="B36" s="74">
        <v>30000</v>
      </c>
      <c r="C36" s="64">
        <v>10000</v>
      </c>
      <c r="D36" s="64">
        <v>4570</v>
      </c>
      <c r="E36" s="64">
        <v>14300</v>
      </c>
      <c r="F36" s="64">
        <v>3750</v>
      </c>
      <c r="G36" s="64">
        <v>91085</v>
      </c>
      <c r="H36" s="64">
        <v>2208236</v>
      </c>
      <c r="I36" s="59">
        <v>14735</v>
      </c>
      <c r="J36" s="59">
        <v>73549</v>
      </c>
      <c r="K36" s="59">
        <v>2304621</v>
      </c>
      <c r="L36" s="64">
        <v>367654</v>
      </c>
    </row>
    <row r="37" spans="1:12" ht="14.25">
      <c r="A37" s="73" t="s">
        <v>150</v>
      </c>
      <c r="B37" s="74">
        <v>129100</v>
      </c>
      <c r="C37" s="64">
        <v>66400</v>
      </c>
      <c r="D37" s="64">
        <v>36600</v>
      </c>
      <c r="E37" s="64">
        <v>21400</v>
      </c>
      <c r="F37" s="64">
        <v>9797</v>
      </c>
      <c r="G37" s="64">
        <v>274141</v>
      </c>
      <c r="H37" s="64">
        <v>6226952</v>
      </c>
      <c r="I37" s="59">
        <v>34595</v>
      </c>
      <c r="J37" s="59">
        <v>194089</v>
      </c>
      <c r="K37" s="59">
        <v>8051875</v>
      </c>
      <c r="L37" s="64">
        <v>360897</v>
      </c>
    </row>
    <row r="38" spans="1:12" ht="14.25">
      <c r="A38" s="73"/>
      <c r="B38" s="75"/>
      <c r="C38" s="66"/>
      <c r="D38" s="66"/>
      <c r="E38" s="66"/>
      <c r="F38" s="66"/>
      <c r="G38" s="66"/>
      <c r="H38" s="66"/>
      <c r="I38" s="59"/>
      <c r="J38" s="59"/>
      <c r="K38" s="59"/>
      <c r="L38" s="66"/>
    </row>
    <row r="39" spans="1:12" ht="14.25">
      <c r="A39" s="73" t="s">
        <v>151</v>
      </c>
      <c r="B39" s="74">
        <v>64900</v>
      </c>
      <c r="C39" s="64">
        <v>49300</v>
      </c>
      <c r="D39" s="64">
        <v>8490</v>
      </c>
      <c r="E39" s="64">
        <v>5660</v>
      </c>
      <c r="F39" s="64">
        <v>12600</v>
      </c>
      <c r="G39" s="64">
        <v>250749</v>
      </c>
      <c r="H39" s="64">
        <v>5382647</v>
      </c>
      <c r="I39" s="59">
        <v>34904</v>
      </c>
      <c r="J39" s="59">
        <v>185928</v>
      </c>
      <c r="K39" s="59">
        <v>6100767</v>
      </c>
      <c r="L39" s="64">
        <v>361352</v>
      </c>
    </row>
    <row r="40" spans="1:12" ht="14.25">
      <c r="A40" s="73" t="s">
        <v>152</v>
      </c>
      <c r="B40" s="74">
        <v>84600</v>
      </c>
      <c r="C40" s="64">
        <v>29000</v>
      </c>
      <c r="D40" s="64">
        <v>18000</v>
      </c>
      <c r="E40" s="64">
        <v>35900</v>
      </c>
      <c r="F40" s="64">
        <v>18382</v>
      </c>
      <c r="G40" s="64">
        <v>514853</v>
      </c>
      <c r="H40" s="64">
        <v>15911106</v>
      </c>
      <c r="I40" s="59">
        <v>62266</v>
      </c>
      <c r="J40" s="59">
        <v>348165</v>
      </c>
      <c r="K40" s="59">
        <v>14481618</v>
      </c>
      <c r="L40" s="64">
        <v>374540</v>
      </c>
    </row>
    <row r="41" spans="1:12" ht="14.25">
      <c r="A41" s="73" t="s">
        <v>153</v>
      </c>
      <c r="B41" s="74">
        <v>88800</v>
      </c>
      <c r="C41" s="64">
        <v>52100</v>
      </c>
      <c r="D41" s="64">
        <v>29300</v>
      </c>
      <c r="E41" s="64">
        <v>6790</v>
      </c>
      <c r="F41" s="64">
        <v>33500</v>
      </c>
      <c r="G41" s="64">
        <v>943864</v>
      </c>
      <c r="H41" s="64">
        <v>35465641</v>
      </c>
      <c r="I41" s="59">
        <v>106764</v>
      </c>
      <c r="J41" s="59">
        <v>752292</v>
      </c>
      <c r="K41" s="59">
        <v>56995094</v>
      </c>
      <c r="L41" s="64">
        <v>409676</v>
      </c>
    </row>
    <row r="42" spans="1:12" ht="14.25">
      <c r="A42" s="73" t="s">
        <v>154</v>
      </c>
      <c r="B42" s="74">
        <v>69800</v>
      </c>
      <c r="C42" s="64">
        <v>53500</v>
      </c>
      <c r="D42" s="64">
        <v>8450</v>
      </c>
      <c r="E42" s="64">
        <v>7730</v>
      </c>
      <c r="F42" s="64">
        <v>7338</v>
      </c>
      <c r="G42" s="64">
        <v>225998</v>
      </c>
      <c r="H42" s="64">
        <v>7209403</v>
      </c>
      <c r="I42" s="59">
        <v>28823</v>
      </c>
      <c r="J42" s="59">
        <v>151871</v>
      </c>
      <c r="K42" s="59">
        <v>4495007</v>
      </c>
      <c r="L42" s="64">
        <v>376316</v>
      </c>
    </row>
    <row r="43" spans="1:12" ht="14.25">
      <c r="A43" s="73"/>
      <c r="B43" s="74"/>
      <c r="C43" s="64"/>
      <c r="D43" s="64"/>
      <c r="E43" s="64"/>
      <c r="F43" s="64"/>
      <c r="G43" s="64"/>
      <c r="H43" s="64"/>
      <c r="I43" s="59"/>
      <c r="J43" s="59"/>
      <c r="K43" s="59"/>
      <c r="L43" s="64"/>
    </row>
    <row r="44" spans="1:12" ht="14.25">
      <c r="A44" s="73" t="s">
        <v>155</v>
      </c>
      <c r="B44" s="74">
        <v>58500</v>
      </c>
      <c r="C44" s="64">
        <v>53700</v>
      </c>
      <c r="D44" s="64">
        <v>3300</v>
      </c>
      <c r="E44" s="64">
        <v>1450</v>
      </c>
      <c r="F44" s="64">
        <v>4597</v>
      </c>
      <c r="G44" s="64">
        <v>165578</v>
      </c>
      <c r="H44" s="64">
        <v>6075507</v>
      </c>
      <c r="I44" s="59">
        <v>17632</v>
      </c>
      <c r="J44" s="59">
        <v>95496</v>
      </c>
      <c r="K44" s="59">
        <v>2708060</v>
      </c>
      <c r="L44" s="64">
        <v>386262</v>
      </c>
    </row>
    <row r="45" spans="1:12" ht="14.25">
      <c r="A45" s="73" t="s">
        <v>156</v>
      </c>
      <c r="B45" s="74">
        <v>35300</v>
      </c>
      <c r="C45" s="64">
        <v>28000</v>
      </c>
      <c r="D45" s="64">
        <v>3720</v>
      </c>
      <c r="E45" s="64">
        <v>3520</v>
      </c>
      <c r="F45" s="64">
        <v>9716</v>
      </c>
      <c r="G45" s="64">
        <v>214385</v>
      </c>
      <c r="H45" s="64">
        <v>6354579</v>
      </c>
      <c r="I45" s="59">
        <v>45442</v>
      </c>
      <c r="J45" s="59">
        <v>275638</v>
      </c>
      <c r="K45" s="59">
        <v>9828027</v>
      </c>
      <c r="L45" s="64">
        <v>392838</v>
      </c>
    </row>
    <row r="46" spans="1:12" ht="14.25">
      <c r="A46" s="73" t="s">
        <v>157</v>
      </c>
      <c r="B46" s="74">
        <v>17400</v>
      </c>
      <c r="C46" s="64">
        <v>12500</v>
      </c>
      <c r="D46" s="64">
        <v>1260</v>
      </c>
      <c r="E46" s="64">
        <v>3590</v>
      </c>
      <c r="F46" s="64">
        <v>41022</v>
      </c>
      <c r="G46" s="64">
        <v>813264</v>
      </c>
      <c r="H46" s="64">
        <v>22183965</v>
      </c>
      <c r="I46" s="59">
        <v>153599</v>
      </c>
      <c r="J46" s="59">
        <v>1103060</v>
      </c>
      <c r="K46" s="59">
        <v>85544032</v>
      </c>
      <c r="L46" s="64">
        <v>428554</v>
      </c>
    </row>
    <row r="47" spans="1:12" ht="14.25">
      <c r="A47" s="73" t="s">
        <v>158</v>
      </c>
      <c r="B47" s="74">
        <v>86000</v>
      </c>
      <c r="C47" s="64">
        <v>77700</v>
      </c>
      <c r="D47" s="64">
        <v>5250</v>
      </c>
      <c r="E47" s="64">
        <v>2510</v>
      </c>
      <c r="F47" s="64">
        <v>17626</v>
      </c>
      <c r="G47" s="64">
        <v>497159</v>
      </c>
      <c r="H47" s="64">
        <v>14897681</v>
      </c>
      <c r="I47" s="59">
        <v>82149</v>
      </c>
      <c r="J47" s="59">
        <v>471693</v>
      </c>
      <c r="K47" s="59">
        <v>18018358</v>
      </c>
      <c r="L47" s="64">
        <v>393776</v>
      </c>
    </row>
    <row r="48" spans="1:12" ht="14.25">
      <c r="A48" s="73"/>
      <c r="B48" s="74"/>
      <c r="C48" s="64"/>
      <c r="D48" s="64"/>
      <c r="E48" s="64"/>
      <c r="F48" s="64"/>
      <c r="G48" s="64"/>
      <c r="H48" s="64"/>
      <c r="I48" s="59"/>
      <c r="J48" s="59"/>
      <c r="K48" s="59"/>
      <c r="L48" s="64"/>
    </row>
    <row r="49" spans="1:12" ht="14.25">
      <c r="A49" s="73" t="s">
        <v>159</v>
      </c>
      <c r="B49" s="74">
        <v>26200</v>
      </c>
      <c r="C49" s="64">
        <v>18900</v>
      </c>
      <c r="D49" s="64">
        <v>2870</v>
      </c>
      <c r="E49" s="64">
        <v>4480</v>
      </c>
      <c r="F49" s="64">
        <v>4300</v>
      </c>
      <c r="G49" s="64">
        <v>91624</v>
      </c>
      <c r="H49" s="64">
        <v>2523988</v>
      </c>
      <c r="I49" s="59">
        <v>16719</v>
      </c>
      <c r="J49" s="59">
        <v>87119</v>
      </c>
      <c r="K49" s="59">
        <v>2287093</v>
      </c>
      <c r="L49" s="64">
        <v>369770</v>
      </c>
    </row>
    <row r="50" spans="1:12" ht="14.25">
      <c r="A50" s="73" t="s">
        <v>160</v>
      </c>
      <c r="B50" s="74">
        <v>39800</v>
      </c>
      <c r="C50" s="64">
        <v>13700</v>
      </c>
      <c r="D50" s="64">
        <v>2560</v>
      </c>
      <c r="E50" s="64">
        <v>23500</v>
      </c>
      <c r="F50" s="64">
        <v>3772</v>
      </c>
      <c r="G50" s="64">
        <v>73403</v>
      </c>
      <c r="H50" s="64">
        <v>2334818</v>
      </c>
      <c r="I50" s="59">
        <v>19785</v>
      </c>
      <c r="J50" s="59">
        <v>88292</v>
      </c>
      <c r="K50" s="59">
        <v>2301094</v>
      </c>
      <c r="L50" s="64">
        <v>371452</v>
      </c>
    </row>
    <row r="51" spans="1:12" ht="14.25">
      <c r="A51" s="73" t="s">
        <v>161</v>
      </c>
      <c r="B51" s="74">
        <v>40400</v>
      </c>
      <c r="C51" s="64">
        <v>26600</v>
      </c>
      <c r="D51" s="64">
        <v>8630</v>
      </c>
      <c r="E51" s="64">
        <v>4030</v>
      </c>
      <c r="F51" s="64">
        <v>1888</v>
      </c>
      <c r="G51" s="64">
        <v>56645</v>
      </c>
      <c r="H51" s="64">
        <v>1048281</v>
      </c>
      <c r="I51" s="59">
        <v>10388</v>
      </c>
      <c r="J51" s="59">
        <v>54809</v>
      </c>
      <c r="K51" s="59">
        <v>1747118</v>
      </c>
      <c r="L51" s="64">
        <v>319861</v>
      </c>
    </row>
    <row r="52" spans="1:12" ht="14.25">
      <c r="A52" s="73" t="s">
        <v>162</v>
      </c>
      <c r="B52" s="74">
        <v>45800</v>
      </c>
      <c r="C52" s="64">
        <v>35800</v>
      </c>
      <c r="D52" s="64">
        <v>6470</v>
      </c>
      <c r="E52" s="64">
        <v>2690</v>
      </c>
      <c r="F52" s="64">
        <v>2553</v>
      </c>
      <c r="G52" s="64">
        <v>65331</v>
      </c>
      <c r="H52" s="64">
        <v>967462</v>
      </c>
      <c r="I52" s="59">
        <v>14344</v>
      </c>
      <c r="J52" s="59">
        <v>67380</v>
      </c>
      <c r="K52" s="59">
        <v>1872464</v>
      </c>
      <c r="L52" s="64">
        <v>322719</v>
      </c>
    </row>
    <row r="53" spans="1:12" ht="14.25">
      <c r="A53" s="73"/>
      <c r="B53" s="74"/>
      <c r="C53" s="64"/>
      <c r="D53" s="64"/>
      <c r="E53" s="64"/>
      <c r="F53" s="64"/>
      <c r="G53" s="64"/>
      <c r="H53" s="64"/>
      <c r="I53" s="59"/>
      <c r="J53" s="59"/>
      <c r="K53" s="59"/>
      <c r="L53" s="64"/>
    </row>
    <row r="54" spans="1:12" ht="14.25">
      <c r="A54" s="73" t="s">
        <v>163</v>
      </c>
      <c r="B54" s="74">
        <v>82300</v>
      </c>
      <c r="C54" s="64">
        <v>63100</v>
      </c>
      <c r="D54" s="64">
        <v>12800</v>
      </c>
      <c r="E54" s="64">
        <v>4950</v>
      </c>
      <c r="F54" s="64">
        <v>6874</v>
      </c>
      <c r="G54" s="64">
        <v>202326</v>
      </c>
      <c r="H54" s="64">
        <v>6849220</v>
      </c>
      <c r="I54" s="59">
        <v>29820</v>
      </c>
      <c r="J54" s="59">
        <v>168985</v>
      </c>
      <c r="K54" s="59">
        <v>6725831</v>
      </c>
      <c r="L54" s="64">
        <v>368717</v>
      </c>
    </row>
    <row r="55" spans="1:12" ht="14.25">
      <c r="A55" s="73" t="s">
        <v>164</v>
      </c>
      <c r="B55" s="74">
        <v>70600</v>
      </c>
      <c r="C55" s="64">
        <v>50500</v>
      </c>
      <c r="D55" s="64">
        <v>9730</v>
      </c>
      <c r="E55" s="64">
        <v>9010</v>
      </c>
      <c r="F55" s="64">
        <v>9339</v>
      </c>
      <c r="G55" s="64">
        <v>273421</v>
      </c>
      <c r="H55" s="64">
        <v>8332649</v>
      </c>
      <c r="I55" s="59">
        <v>47614</v>
      </c>
      <c r="J55" s="59">
        <v>301092</v>
      </c>
      <c r="K55" s="59">
        <v>14850577</v>
      </c>
      <c r="L55" s="64">
        <v>381322</v>
      </c>
    </row>
    <row r="56" spans="1:12" ht="14.25">
      <c r="A56" s="73" t="s">
        <v>165</v>
      </c>
      <c r="B56" s="74">
        <v>58800</v>
      </c>
      <c r="C56" s="64">
        <v>47200</v>
      </c>
      <c r="D56" s="64">
        <v>5280</v>
      </c>
      <c r="E56" s="64">
        <v>5820</v>
      </c>
      <c r="F56" s="64">
        <v>3459</v>
      </c>
      <c r="G56" s="64">
        <v>131634</v>
      </c>
      <c r="H56" s="64">
        <v>5038160</v>
      </c>
      <c r="I56" s="59">
        <v>27156</v>
      </c>
      <c r="J56" s="59">
        <v>139250</v>
      </c>
      <c r="K56" s="59">
        <v>4206686</v>
      </c>
      <c r="L56" s="64">
        <v>356839</v>
      </c>
    </row>
    <row r="57" spans="1:12" ht="14.25">
      <c r="A57" s="73" t="s">
        <v>166</v>
      </c>
      <c r="B57" s="74">
        <v>37000</v>
      </c>
      <c r="C57" s="64">
        <v>22800</v>
      </c>
      <c r="D57" s="64">
        <v>6590</v>
      </c>
      <c r="E57" s="64">
        <v>7370</v>
      </c>
      <c r="F57" s="64">
        <v>2844</v>
      </c>
      <c r="G57" s="64">
        <v>67599</v>
      </c>
      <c r="H57" s="64">
        <v>1430044</v>
      </c>
      <c r="I57" s="59">
        <v>16074</v>
      </c>
      <c r="J57" s="59">
        <v>71730</v>
      </c>
      <c r="K57" s="59">
        <v>2020498</v>
      </c>
      <c r="L57" s="64">
        <v>339441</v>
      </c>
    </row>
    <row r="58" spans="1:12" ht="14.25">
      <c r="A58" s="73"/>
      <c r="B58" s="74"/>
      <c r="C58" s="64"/>
      <c r="D58" s="64"/>
      <c r="E58" s="64"/>
      <c r="F58" s="64"/>
      <c r="G58" s="64"/>
      <c r="H58" s="64"/>
      <c r="I58" s="59"/>
      <c r="J58" s="59"/>
      <c r="K58" s="59"/>
      <c r="L58" s="64"/>
    </row>
    <row r="59" spans="1:12" ht="14.25">
      <c r="A59" s="73" t="s">
        <v>167</v>
      </c>
      <c r="B59" s="74">
        <v>38000</v>
      </c>
      <c r="C59" s="64">
        <v>29700</v>
      </c>
      <c r="D59" s="64">
        <v>2800</v>
      </c>
      <c r="E59" s="64">
        <v>5390</v>
      </c>
      <c r="F59" s="64">
        <v>4167</v>
      </c>
      <c r="G59" s="64">
        <v>94242</v>
      </c>
      <c r="H59" s="64">
        <v>2459050</v>
      </c>
      <c r="I59" s="59">
        <v>19236</v>
      </c>
      <c r="J59" s="59">
        <v>105247</v>
      </c>
      <c r="K59" s="59">
        <v>5025893</v>
      </c>
      <c r="L59" s="64">
        <v>363147</v>
      </c>
    </row>
    <row r="60" spans="1:12" ht="14.25">
      <c r="A60" s="73" t="s">
        <v>168</v>
      </c>
      <c r="B60" s="74">
        <v>68900</v>
      </c>
      <c r="C60" s="64">
        <v>28400</v>
      </c>
      <c r="D60" s="64">
        <v>6820</v>
      </c>
      <c r="E60" s="64">
        <v>33500</v>
      </c>
      <c r="F60" s="64">
        <v>4827</v>
      </c>
      <c r="G60" s="64">
        <v>124212</v>
      </c>
      <c r="H60" s="64">
        <v>3464392</v>
      </c>
      <c r="I60" s="59">
        <v>26905</v>
      </c>
      <c r="J60" s="59">
        <v>132820</v>
      </c>
      <c r="K60" s="59">
        <v>4525313</v>
      </c>
      <c r="L60" s="64">
        <v>330756</v>
      </c>
    </row>
    <row r="61" spans="1:12" ht="14.25">
      <c r="A61" s="73" t="s">
        <v>169</v>
      </c>
      <c r="B61" s="74">
        <v>34400</v>
      </c>
      <c r="C61" s="64">
        <v>25900</v>
      </c>
      <c r="D61" s="64">
        <v>3650</v>
      </c>
      <c r="E61" s="64">
        <v>4560</v>
      </c>
      <c r="F61" s="64">
        <v>2034</v>
      </c>
      <c r="G61" s="64">
        <v>40634</v>
      </c>
      <c r="H61" s="64">
        <v>688259</v>
      </c>
      <c r="I61" s="59">
        <v>16083</v>
      </c>
      <c r="J61" s="59">
        <v>74469</v>
      </c>
      <c r="K61" s="59">
        <v>1955553</v>
      </c>
      <c r="L61" s="64">
        <v>325852</v>
      </c>
    </row>
    <row r="62" spans="1:12" ht="14.25">
      <c r="A62" s="73" t="s">
        <v>170</v>
      </c>
      <c r="B62" s="74">
        <v>101400</v>
      </c>
      <c r="C62" s="64">
        <v>77200</v>
      </c>
      <c r="D62" s="64">
        <v>9150</v>
      </c>
      <c r="E62" s="64">
        <v>14600</v>
      </c>
      <c r="F62" s="64">
        <v>9919</v>
      </c>
      <c r="G62" s="64">
        <v>299130</v>
      </c>
      <c r="H62" s="64">
        <v>7951827</v>
      </c>
      <c r="I62" s="59">
        <v>80311</v>
      </c>
      <c r="J62" s="59">
        <v>517061</v>
      </c>
      <c r="K62" s="59">
        <v>26269707</v>
      </c>
      <c r="L62" s="64">
        <v>369085</v>
      </c>
    </row>
    <row r="63" spans="1:12" ht="14.25">
      <c r="A63" s="73"/>
      <c r="B63" s="75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4.25">
      <c r="A64" s="73" t="s">
        <v>171</v>
      </c>
      <c r="B64" s="74">
        <v>63000</v>
      </c>
      <c r="C64" s="64">
        <v>46800</v>
      </c>
      <c r="D64" s="64">
        <v>5390</v>
      </c>
      <c r="E64" s="64">
        <v>10700</v>
      </c>
      <c r="F64" s="64">
        <v>2468</v>
      </c>
      <c r="G64" s="64">
        <v>73117</v>
      </c>
      <c r="H64" s="64">
        <v>1543762</v>
      </c>
      <c r="I64" s="59">
        <v>15222</v>
      </c>
      <c r="J64" s="59">
        <v>76925</v>
      </c>
      <c r="K64" s="59">
        <v>2212130</v>
      </c>
      <c r="L64" s="64">
        <v>325147</v>
      </c>
    </row>
    <row r="65" spans="1:12" ht="14.25">
      <c r="A65" s="73" t="s">
        <v>172</v>
      </c>
      <c r="B65" s="74">
        <v>58700</v>
      </c>
      <c r="C65" s="64">
        <v>26800</v>
      </c>
      <c r="D65" s="64">
        <v>21900</v>
      </c>
      <c r="E65" s="64">
        <v>9880</v>
      </c>
      <c r="F65" s="64">
        <v>3163</v>
      </c>
      <c r="G65" s="64">
        <v>83032</v>
      </c>
      <c r="H65" s="64">
        <v>1673016</v>
      </c>
      <c r="I65" s="59">
        <v>26784</v>
      </c>
      <c r="J65" s="59">
        <v>134033</v>
      </c>
      <c r="K65" s="59">
        <v>3791170</v>
      </c>
      <c r="L65" s="64">
        <v>327224</v>
      </c>
    </row>
    <row r="66" spans="1:12" ht="14.25">
      <c r="A66" s="73" t="s">
        <v>173</v>
      </c>
      <c r="B66" s="74">
        <v>134800</v>
      </c>
      <c r="C66" s="64">
        <v>78400</v>
      </c>
      <c r="D66" s="64">
        <v>26700</v>
      </c>
      <c r="E66" s="64">
        <v>22100</v>
      </c>
      <c r="F66" s="64">
        <v>3671</v>
      </c>
      <c r="G66" s="64">
        <v>116276</v>
      </c>
      <c r="H66" s="64">
        <v>2441904</v>
      </c>
      <c r="I66" s="59">
        <v>29814</v>
      </c>
      <c r="J66" s="59">
        <v>161197</v>
      </c>
      <c r="K66" s="59">
        <v>4932451</v>
      </c>
      <c r="L66" s="64">
        <v>331640</v>
      </c>
    </row>
    <row r="67" spans="1:12" ht="14.25">
      <c r="A67" s="73" t="s">
        <v>174</v>
      </c>
      <c r="B67" s="74">
        <v>68300</v>
      </c>
      <c r="C67" s="64">
        <v>45800</v>
      </c>
      <c r="D67" s="64">
        <v>10900</v>
      </c>
      <c r="E67" s="64">
        <v>8610</v>
      </c>
      <c r="F67" s="64">
        <v>2620</v>
      </c>
      <c r="G67" s="64">
        <v>83723</v>
      </c>
      <c r="H67" s="64">
        <v>2607652</v>
      </c>
      <c r="I67" s="59">
        <v>21164</v>
      </c>
      <c r="J67" s="59">
        <v>109391</v>
      </c>
      <c r="K67" s="59">
        <v>3105192</v>
      </c>
      <c r="L67" s="64">
        <v>338244</v>
      </c>
    </row>
    <row r="68" spans="1:12" ht="14.25">
      <c r="A68" s="73"/>
      <c r="B68" s="74"/>
      <c r="C68" s="64"/>
      <c r="D68" s="64"/>
      <c r="E68" s="64"/>
      <c r="F68" s="64"/>
      <c r="G68" s="64"/>
      <c r="H68" s="64"/>
      <c r="I68" s="59"/>
      <c r="J68" s="59"/>
      <c r="K68" s="59"/>
      <c r="L68" s="64"/>
    </row>
    <row r="69" spans="1:12" ht="14.25">
      <c r="A69" s="73" t="s">
        <v>175</v>
      </c>
      <c r="B69" s="74">
        <v>74500</v>
      </c>
      <c r="C69" s="64">
        <v>40000</v>
      </c>
      <c r="D69" s="64">
        <v>27200</v>
      </c>
      <c r="E69" s="64">
        <v>6020</v>
      </c>
      <c r="F69" s="64">
        <v>2563</v>
      </c>
      <c r="G69" s="64">
        <v>77261</v>
      </c>
      <c r="H69" s="64">
        <v>1341881</v>
      </c>
      <c r="I69" s="59">
        <v>19677</v>
      </c>
      <c r="J69" s="59">
        <v>100767</v>
      </c>
      <c r="K69" s="59">
        <v>3054133</v>
      </c>
      <c r="L69" s="64">
        <v>313171</v>
      </c>
    </row>
    <row r="70" spans="1:12" ht="14.25">
      <c r="A70" s="73" t="s">
        <v>176</v>
      </c>
      <c r="B70" s="74">
        <v>136300</v>
      </c>
      <c r="C70" s="64">
        <v>44400</v>
      </c>
      <c r="D70" s="64">
        <v>74400</v>
      </c>
      <c r="E70" s="64">
        <v>14700</v>
      </c>
      <c r="F70" s="64">
        <v>3476</v>
      </c>
      <c r="G70" s="64">
        <v>94287</v>
      </c>
      <c r="H70" s="64">
        <v>1744198</v>
      </c>
      <c r="I70" s="59">
        <v>30808</v>
      </c>
      <c r="J70" s="59">
        <v>150358</v>
      </c>
      <c r="K70" s="59">
        <v>4689322</v>
      </c>
      <c r="L70" s="64">
        <v>316673</v>
      </c>
    </row>
    <row r="71" spans="1:12" ht="14.25">
      <c r="A71" s="73" t="s">
        <v>177</v>
      </c>
      <c r="B71" s="74">
        <v>45700</v>
      </c>
      <c r="C71" s="64">
        <v>955</v>
      </c>
      <c r="D71" s="64">
        <v>37600</v>
      </c>
      <c r="E71" s="64">
        <v>2690</v>
      </c>
      <c r="F71" s="64">
        <v>1508</v>
      </c>
      <c r="G71" s="64">
        <v>26434</v>
      </c>
      <c r="H71" s="64">
        <v>545649</v>
      </c>
      <c r="I71" s="59">
        <v>23309</v>
      </c>
      <c r="J71" s="59">
        <v>103979</v>
      </c>
      <c r="K71" s="59">
        <v>2461954</v>
      </c>
      <c r="L71" s="64">
        <v>314120</v>
      </c>
    </row>
    <row r="72" spans="1:12" s="106" customFormat="1" ht="14.25">
      <c r="A72" s="103"/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s="106" customFormat="1" ht="14.25">
      <c r="A73" s="107" t="s">
        <v>178</v>
      </c>
      <c r="B73" s="108" t="s">
        <v>315</v>
      </c>
      <c r="C73" s="109" t="s">
        <v>315</v>
      </c>
      <c r="D73" s="109" t="s">
        <v>315</v>
      </c>
      <c r="E73" s="109" t="s">
        <v>315</v>
      </c>
      <c r="F73" s="109" t="s">
        <v>316</v>
      </c>
      <c r="G73" s="109" t="s">
        <v>316</v>
      </c>
      <c r="H73" s="109" t="s">
        <v>316</v>
      </c>
      <c r="I73" s="109" t="s">
        <v>317</v>
      </c>
      <c r="J73" s="109" t="s">
        <v>317</v>
      </c>
      <c r="K73" s="110" t="s">
        <v>318</v>
      </c>
      <c r="L73" s="109" t="s">
        <v>212</v>
      </c>
    </row>
    <row r="74" s="106" customFormat="1" ht="14.25">
      <c r="A74" s="106" t="s">
        <v>190</v>
      </c>
    </row>
    <row r="75" s="106" customFormat="1" ht="14.25">
      <c r="A75" s="111" t="s">
        <v>319</v>
      </c>
    </row>
    <row r="76" s="106" customFormat="1" ht="14.25">
      <c r="A76" s="111" t="s">
        <v>209</v>
      </c>
    </row>
    <row r="77" s="106" customFormat="1" ht="14.25">
      <c r="A77" s="111"/>
    </row>
  </sheetData>
  <sheetProtection/>
  <mergeCells count="12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SheetLayoutView="75" zoomScalePageLayoutView="0" workbookViewId="0" topLeftCell="A1">
      <selection activeCell="A2" sqref="A2:AC2"/>
    </sheetView>
  </sheetViews>
  <sheetFormatPr defaultColWidth="10.59765625" defaultRowHeight="15"/>
  <cols>
    <col min="1" max="1" width="13.19921875" style="55" customWidth="1"/>
    <col min="2" max="12" width="20.09765625" style="55" customWidth="1"/>
    <col min="13" max="16384" width="10.59765625" style="55" customWidth="1"/>
  </cols>
  <sheetData>
    <row r="1" spans="1:12" s="2" customFormat="1" ht="21.75" customHeight="1">
      <c r="A1" s="1" t="s">
        <v>303</v>
      </c>
      <c r="L1" s="3" t="s">
        <v>304</v>
      </c>
    </row>
    <row r="2" spans="1:12" s="4" customFormat="1" ht="18" customHeight="1">
      <c r="A2" s="130" t="s">
        <v>331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="4" customFormat="1" ht="18" customHeight="1" thickBot="1"/>
    <row r="4" spans="1:12" s="4" customFormat="1" ht="14.25">
      <c r="A4" s="159" t="s">
        <v>118</v>
      </c>
      <c r="B4" s="147" t="s">
        <v>119</v>
      </c>
      <c r="C4" s="148"/>
      <c r="D4" s="148"/>
      <c r="E4" s="148"/>
      <c r="F4" s="148"/>
      <c r="G4" s="148"/>
      <c r="H4" s="148"/>
      <c r="I4" s="148"/>
      <c r="J4" s="162"/>
      <c r="K4" s="135" t="s">
        <v>120</v>
      </c>
      <c r="L4" s="135"/>
    </row>
    <row r="5" spans="1:12" s="4" customFormat="1" ht="14.25" customHeight="1">
      <c r="A5" s="160"/>
      <c r="B5" s="140" t="s">
        <v>121</v>
      </c>
      <c r="C5" s="170"/>
      <c r="D5" s="170"/>
      <c r="E5" s="140" t="s">
        <v>122</v>
      </c>
      <c r="F5" s="170"/>
      <c r="G5" s="141"/>
      <c r="H5" s="171" t="s">
        <v>123</v>
      </c>
      <c r="I5" s="171"/>
      <c r="J5" s="172"/>
      <c r="K5" s="155" t="s">
        <v>124</v>
      </c>
      <c r="L5" s="174" t="s">
        <v>211</v>
      </c>
    </row>
    <row r="6" spans="1:12" s="4" customFormat="1" ht="14.25">
      <c r="A6" s="161"/>
      <c r="B6" s="6" t="s">
        <v>125</v>
      </c>
      <c r="C6" s="7" t="s">
        <v>126</v>
      </c>
      <c r="D6" s="7" t="s">
        <v>127</v>
      </c>
      <c r="E6" s="7" t="s">
        <v>305</v>
      </c>
      <c r="F6" s="8" t="s">
        <v>128</v>
      </c>
      <c r="G6" s="8" t="s">
        <v>306</v>
      </c>
      <c r="H6" s="7" t="s">
        <v>307</v>
      </c>
      <c r="I6" s="8" t="s">
        <v>128</v>
      </c>
      <c r="J6" s="8" t="s">
        <v>306</v>
      </c>
      <c r="K6" s="173"/>
      <c r="L6" s="175"/>
    </row>
    <row r="7" spans="1:12" s="1" customFormat="1" ht="13.5">
      <c r="A7" s="86"/>
      <c r="B7" s="98" t="s">
        <v>129</v>
      </c>
      <c r="C7" s="88" t="s">
        <v>130</v>
      </c>
      <c r="D7" s="88" t="s">
        <v>130</v>
      </c>
      <c r="E7" s="88" t="s">
        <v>129</v>
      </c>
      <c r="F7" s="88" t="s">
        <v>130</v>
      </c>
      <c r="G7" s="88" t="s">
        <v>130</v>
      </c>
      <c r="H7" s="88" t="s">
        <v>129</v>
      </c>
      <c r="I7" s="88" t="s">
        <v>130</v>
      </c>
      <c r="J7" s="88" t="s">
        <v>130</v>
      </c>
      <c r="K7" s="88" t="s">
        <v>130</v>
      </c>
      <c r="L7" s="88" t="s">
        <v>130</v>
      </c>
    </row>
    <row r="8" spans="1:12" s="4" customFormat="1" ht="14.25">
      <c r="A8" s="85" t="s">
        <v>308</v>
      </c>
      <c r="B8" s="12">
        <v>24827</v>
      </c>
      <c r="C8" s="14">
        <v>9373295</v>
      </c>
      <c r="D8" s="14">
        <v>444218</v>
      </c>
      <c r="E8" s="14">
        <v>11275</v>
      </c>
      <c r="F8" s="14">
        <v>5369162</v>
      </c>
      <c r="G8" s="14">
        <v>286065</v>
      </c>
      <c r="H8" s="14">
        <v>5506</v>
      </c>
      <c r="I8" s="14">
        <v>5623336</v>
      </c>
      <c r="J8" s="14">
        <v>286006</v>
      </c>
      <c r="K8" s="14">
        <v>211797</v>
      </c>
      <c r="L8" s="14">
        <v>745301</v>
      </c>
    </row>
    <row r="9" spans="1:12" s="4" customFormat="1" ht="14.25">
      <c r="A9" s="118" t="s">
        <v>324</v>
      </c>
      <c r="B9" s="12">
        <v>24798</v>
      </c>
      <c r="C9" s="14">
        <v>9157429</v>
      </c>
      <c r="D9" s="14">
        <v>444903</v>
      </c>
      <c r="E9" s="14">
        <v>11290</v>
      </c>
      <c r="F9" s="14">
        <v>5188314</v>
      </c>
      <c r="G9" s="14">
        <v>286965</v>
      </c>
      <c r="H9" s="14">
        <v>5503</v>
      </c>
      <c r="I9" s="14">
        <v>5454929</v>
      </c>
      <c r="J9" s="14">
        <v>286092</v>
      </c>
      <c r="K9" s="14" t="s">
        <v>309</v>
      </c>
      <c r="L9" s="14" t="s">
        <v>200</v>
      </c>
    </row>
    <row r="10" spans="1:12" s="4" customFormat="1" ht="14.25">
      <c r="A10" s="118" t="s">
        <v>325</v>
      </c>
      <c r="B10" s="12">
        <v>24730</v>
      </c>
      <c r="C10" s="14">
        <v>8947226</v>
      </c>
      <c r="D10" s="14">
        <v>440769</v>
      </c>
      <c r="E10" s="14">
        <v>11300</v>
      </c>
      <c r="F10" s="14">
        <v>5036840</v>
      </c>
      <c r="G10" s="14">
        <v>282737</v>
      </c>
      <c r="H10" s="14">
        <v>5501</v>
      </c>
      <c r="I10" s="14">
        <v>5218497</v>
      </c>
      <c r="J10" s="14">
        <v>284409</v>
      </c>
      <c r="K10" s="14">
        <v>219704</v>
      </c>
      <c r="L10" s="14">
        <v>795810</v>
      </c>
    </row>
    <row r="11" spans="1:12" s="4" customFormat="1" ht="14.25">
      <c r="A11" s="118" t="s">
        <v>326</v>
      </c>
      <c r="B11" s="12">
        <v>24676</v>
      </c>
      <c r="C11" s="14">
        <v>8768881</v>
      </c>
      <c r="D11" s="14">
        <v>438064</v>
      </c>
      <c r="E11" s="14">
        <v>11292</v>
      </c>
      <c r="F11" s="14">
        <v>4850137</v>
      </c>
      <c r="G11" s="14">
        <v>278267</v>
      </c>
      <c r="H11" s="14">
        <v>5501</v>
      </c>
      <c r="I11" s="14">
        <v>5012472</v>
      </c>
      <c r="J11" s="14">
        <v>282499</v>
      </c>
      <c r="K11" s="14" t="s">
        <v>200</v>
      </c>
      <c r="L11" s="14" t="s">
        <v>200</v>
      </c>
    </row>
    <row r="12" spans="1:12" s="95" customFormat="1" ht="14.25">
      <c r="A12" s="117" t="s">
        <v>327</v>
      </c>
      <c r="B12" s="94">
        <f>SUM(B14:B71)</f>
        <v>24635</v>
      </c>
      <c r="C12" s="92">
        <f aca="true" t="shared" si="0" ref="C12:L12">SUM(C14:C71)</f>
        <v>8582871</v>
      </c>
      <c r="D12" s="92">
        <f t="shared" si="0"/>
        <v>434945</v>
      </c>
      <c r="E12" s="92">
        <f t="shared" si="0"/>
        <v>11289</v>
      </c>
      <c r="F12" s="92">
        <f t="shared" si="0"/>
        <v>4681166</v>
      </c>
      <c r="G12" s="92">
        <f t="shared" si="0"/>
        <v>273527</v>
      </c>
      <c r="H12" s="92">
        <f t="shared" si="0"/>
        <v>5497</v>
      </c>
      <c r="I12" s="92">
        <v>4862725</v>
      </c>
      <c r="J12" s="92">
        <f t="shared" si="0"/>
        <v>282085</v>
      </c>
      <c r="K12" s="92">
        <f t="shared" si="0"/>
        <v>230519</v>
      </c>
      <c r="L12" s="92">
        <f t="shared" si="0"/>
        <v>862013</v>
      </c>
    </row>
    <row r="13" spans="1:12" ht="14.25">
      <c r="A13" s="76"/>
      <c r="B13" s="75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4.25">
      <c r="A14" s="60" t="s">
        <v>131</v>
      </c>
      <c r="B14" s="74">
        <v>1635</v>
      </c>
      <c r="C14" s="64">
        <v>393439</v>
      </c>
      <c r="D14" s="64">
        <v>22088</v>
      </c>
      <c r="E14" s="64">
        <v>789</v>
      </c>
      <c r="F14" s="64">
        <v>216507</v>
      </c>
      <c r="G14" s="64">
        <v>14268</v>
      </c>
      <c r="H14" s="64">
        <v>337</v>
      </c>
      <c r="I14" s="59">
        <v>224693</v>
      </c>
      <c r="J14" s="59">
        <v>13966</v>
      </c>
      <c r="K14" s="59">
        <v>10249</v>
      </c>
      <c r="L14" s="64">
        <v>50009</v>
      </c>
    </row>
    <row r="15" spans="1:12" ht="14.25">
      <c r="A15" s="60" t="s">
        <v>132</v>
      </c>
      <c r="B15" s="74">
        <v>496</v>
      </c>
      <c r="C15" s="64">
        <v>111587</v>
      </c>
      <c r="D15" s="64">
        <v>6717</v>
      </c>
      <c r="E15" s="64">
        <v>200</v>
      </c>
      <c r="F15" s="64">
        <v>61892</v>
      </c>
      <c r="G15" s="64">
        <v>3959</v>
      </c>
      <c r="H15" s="64">
        <v>90</v>
      </c>
      <c r="I15" s="59">
        <v>63366</v>
      </c>
      <c r="J15" s="59">
        <v>3966</v>
      </c>
      <c r="K15" s="59">
        <v>2377</v>
      </c>
      <c r="L15" s="64">
        <v>12191</v>
      </c>
    </row>
    <row r="16" spans="1:12" ht="14.25">
      <c r="A16" s="60" t="s">
        <v>133</v>
      </c>
      <c r="B16" s="74">
        <v>507</v>
      </c>
      <c r="C16" s="64">
        <v>103591</v>
      </c>
      <c r="D16" s="64">
        <v>6637</v>
      </c>
      <c r="E16" s="64">
        <v>226</v>
      </c>
      <c r="F16" s="64">
        <v>57033</v>
      </c>
      <c r="G16" s="64">
        <v>3932</v>
      </c>
      <c r="H16" s="64">
        <v>100</v>
      </c>
      <c r="I16" s="59">
        <v>58944</v>
      </c>
      <c r="J16" s="59">
        <v>3869</v>
      </c>
      <c r="K16" s="59">
        <v>2332</v>
      </c>
      <c r="L16" s="64">
        <v>12188</v>
      </c>
    </row>
    <row r="17" spans="1:12" ht="14.25">
      <c r="A17" s="60" t="s">
        <v>134</v>
      </c>
      <c r="B17" s="74">
        <v>473</v>
      </c>
      <c r="C17" s="64">
        <v>172391</v>
      </c>
      <c r="D17" s="64">
        <v>8478</v>
      </c>
      <c r="E17" s="64">
        <v>232</v>
      </c>
      <c r="F17" s="64">
        <v>94350</v>
      </c>
      <c r="G17" s="64">
        <v>5438</v>
      </c>
      <c r="H17" s="64">
        <v>112</v>
      </c>
      <c r="I17" s="59">
        <v>92621</v>
      </c>
      <c r="J17" s="59">
        <v>5269</v>
      </c>
      <c r="K17" s="59">
        <v>3996</v>
      </c>
      <c r="L17" s="64">
        <v>14754</v>
      </c>
    </row>
    <row r="18" spans="1:12" ht="14.25">
      <c r="A18" s="60"/>
      <c r="B18" s="74"/>
      <c r="C18" s="64"/>
      <c r="D18" s="64"/>
      <c r="E18" s="64"/>
      <c r="F18" s="64"/>
      <c r="G18" s="64"/>
      <c r="H18" s="64"/>
      <c r="I18" s="59"/>
      <c r="J18" s="59"/>
      <c r="K18" s="59"/>
      <c r="L18" s="64"/>
    </row>
    <row r="19" spans="1:12" ht="14.25">
      <c r="A19" s="60" t="s">
        <v>135</v>
      </c>
      <c r="B19" s="74">
        <v>338</v>
      </c>
      <c r="C19" s="64">
        <v>83588</v>
      </c>
      <c r="D19" s="64">
        <v>4990</v>
      </c>
      <c r="E19" s="64">
        <v>142</v>
      </c>
      <c r="F19" s="64">
        <v>47446</v>
      </c>
      <c r="G19" s="64">
        <v>2914</v>
      </c>
      <c r="H19" s="64">
        <v>65</v>
      </c>
      <c r="I19" s="59">
        <v>48032</v>
      </c>
      <c r="J19" s="59">
        <v>3116</v>
      </c>
      <c r="K19" s="59">
        <v>1998</v>
      </c>
      <c r="L19" s="64">
        <v>9168</v>
      </c>
    </row>
    <row r="20" spans="1:12" ht="14.25">
      <c r="A20" s="60" t="s">
        <v>136</v>
      </c>
      <c r="B20" s="74">
        <v>394</v>
      </c>
      <c r="C20" s="64">
        <v>90144</v>
      </c>
      <c r="D20" s="64">
        <v>5269</v>
      </c>
      <c r="E20" s="64">
        <v>145</v>
      </c>
      <c r="F20" s="64">
        <v>49646</v>
      </c>
      <c r="G20" s="64">
        <v>3026</v>
      </c>
      <c r="H20" s="64">
        <v>71</v>
      </c>
      <c r="I20" s="59">
        <v>50217</v>
      </c>
      <c r="J20" s="59">
        <v>3194</v>
      </c>
      <c r="K20" s="59">
        <v>2132</v>
      </c>
      <c r="L20" s="64">
        <v>8870</v>
      </c>
    </row>
    <row r="21" spans="1:12" ht="14.25">
      <c r="A21" s="60" t="s">
        <v>137</v>
      </c>
      <c r="B21" s="74">
        <v>611</v>
      </c>
      <c r="C21" s="64">
        <v>166377</v>
      </c>
      <c r="D21" s="64">
        <v>8931</v>
      </c>
      <c r="E21" s="64">
        <v>248</v>
      </c>
      <c r="F21" s="64">
        <v>88678</v>
      </c>
      <c r="G21" s="64">
        <v>5326</v>
      </c>
      <c r="H21" s="64">
        <v>113</v>
      </c>
      <c r="I21" s="59">
        <v>87759</v>
      </c>
      <c r="J21" s="59">
        <v>5253</v>
      </c>
      <c r="K21" s="59">
        <v>3455</v>
      </c>
      <c r="L21" s="64">
        <v>16612</v>
      </c>
    </row>
    <row r="22" spans="1:12" ht="14.25">
      <c r="A22" s="60" t="s">
        <v>138</v>
      </c>
      <c r="B22" s="74">
        <v>596</v>
      </c>
      <c r="C22" s="64">
        <v>219577</v>
      </c>
      <c r="D22" s="64">
        <v>10972</v>
      </c>
      <c r="E22" s="64">
        <v>240</v>
      </c>
      <c r="F22" s="64">
        <v>121175</v>
      </c>
      <c r="G22" s="64">
        <v>6645</v>
      </c>
      <c r="H22" s="64">
        <v>131</v>
      </c>
      <c r="I22" s="59">
        <v>121515</v>
      </c>
      <c r="J22" s="59">
        <v>6906</v>
      </c>
      <c r="K22" s="59">
        <v>3653</v>
      </c>
      <c r="L22" s="64">
        <v>14944</v>
      </c>
    </row>
    <row r="23" spans="1:12" ht="14.25">
      <c r="A23" s="60"/>
      <c r="B23" s="74"/>
      <c r="C23" s="64"/>
      <c r="D23" s="64"/>
      <c r="E23" s="64"/>
      <c r="F23" s="64"/>
      <c r="G23" s="64"/>
      <c r="H23" s="64"/>
      <c r="I23" s="59"/>
      <c r="J23" s="59"/>
      <c r="K23" s="59"/>
      <c r="L23" s="64"/>
    </row>
    <row r="24" spans="1:12" ht="14.25">
      <c r="A24" s="60" t="s">
        <v>139</v>
      </c>
      <c r="B24" s="74">
        <v>451</v>
      </c>
      <c r="C24" s="64">
        <v>148472</v>
      </c>
      <c r="D24" s="64">
        <v>7736</v>
      </c>
      <c r="E24" s="64">
        <v>181</v>
      </c>
      <c r="F24" s="64">
        <v>81096</v>
      </c>
      <c r="G24" s="64">
        <v>4557</v>
      </c>
      <c r="H24" s="64">
        <v>83</v>
      </c>
      <c r="I24" s="59">
        <v>88961</v>
      </c>
      <c r="J24" s="59">
        <v>4640</v>
      </c>
      <c r="K24" s="59">
        <v>3339</v>
      </c>
      <c r="L24" s="64">
        <v>11885</v>
      </c>
    </row>
    <row r="25" spans="1:12" ht="14.25">
      <c r="A25" s="60" t="s">
        <v>140</v>
      </c>
      <c r="B25" s="74">
        <v>368</v>
      </c>
      <c r="C25" s="64">
        <v>140250</v>
      </c>
      <c r="D25" s="64">
        <v>7034</v>
      </c>
      <c r="E25" s="64">
        <v>188</v>
      </c>
      <c r="F25" s="64">
        <v>77415</v>
      </c>
      <c r="G25" s="64">
        <v>4594</v>
      </c>
      <c r="H25" s="64">
        <v>87</v>
      </c>
      <c r="I25" s="59">
        <v>79172</v>
      </c>
      <c r="J25" s="59">
        <v>4393</v>
      </c>
      <c r="K25" s="59">
        <v>3478</v>
      </c>
      <c r="L25" s="64">
        <v>13040</v>
      </c>
    </row>
    <row r="26" spans="1:12" ht="14.25">
      <c r="A26" s="60" t="s">
        <v>141</v>
      </c>
      <c r="B26" s="74">
        <v>835</v>
      </c>
      <c r="C26" s="64">
        <v>453021</v>
      </c>
      <c r="D26" s="64">
        <v>19362</v>
      </c>
      <c r="E26" s="64">
        <v>429</v>
      </c>
      <c r="F26" s="64">
        <v>242970</v>
      </c>
      <c r="G26" s="64">
        <v>12749</v>
      </c>
      <c r="H26" s="64">
        <v>212</v>
      </c>
      <c r="I26" s="59">
        <v>239716</v>
      </c>
      <c r="J26" s="59">
        <v>12582</v>
      </c>
      <c r="K26" s="59">
        <v>7237</v>
      </c>
      <c r="L26" s="64">
        <v>27968</v>
      </c>
    </row>
    <row r="27" spans="1:12" ht="14.25">
      <c r="A27" s="60" t="s">
        <v>142</v>
      </c>
      <c r="B27" s="74">
        <v>859</v>
      </c>
      <c r="C27" s="64">
        <v>393615</v>
      </c>
      <c r="D27" s="64">
        <v>17897</v>
      </c>
      <c r="E27" s="64">
        <v>399</v>
      </c>
      <c r="F27" s="64">
        <v>215911</v>
      </c>
      <c r="G27" s="64">
        <v>11327</v>
      </c>
      <c r="H27" s="64">
        <v>206</v>
      </c>
      <c r="I27" s="59">
        <v>212346</v>
      </c>
      <c r="J27" s="59">
        <v>11471</v>
      </c>
      <c r="K27" s="59">
        <v>7262</v>
      </c>
      <c r="L27" s="64">
        <v>26633</v>
      </c>
    </row>
    <row r="28" spans="1:12" ht="14.25">
      <c r="A28" s="60"/>
      <c r="B28" s="74"/>
      <c r="C28" s="64"/>
      <c r="D28" s="64"/>
      <c r="E28" s="64"/>
      <c r="F28" s="64"/>
      <c r="G28" s="64"/>
      <c r="H28" s="64"/>
      <c r="I28" s="59"/>
      <c r="J28" s="59"/>
      <c r="K28" s="59"/>
      <c r="L28" s="64"/>
    </row>
    <row r="29" spans="1:12" ht="14.25">
      <c r="A29" s="60" t="s">
        <v>143</v>
      </c>
      <c r="B29" s="74">
        <v>1467</v>
      </c>
      <c r="C29" s="64">
        <v>634355</v>
      </c>
      <c r="D29" s="64">
        <v>30721</v>
      </c>
      <c r="E29" s="64">
        <v>861</v>
      </c>
      <c r="F29" s="64">
        <v>366736</v>
      </c>
      <c r="G29" s="64">
        <v>19743</v>
      </c>
      <c r="H29" s="64">
        <v>465</v>
      </c>
      <c r="I29" s="59">
        <v>430361</v>
      </c>
      <c r="J29" s="59">
        <v>22103</v>
      </c>
      <c r="K29" s="59">
        <v>29826</v>
      </c>
      <c r="L29" s="64">
        <v>67875</v>
      </c>
    </row>
    <row r="30" spans="1:12" ht="14.25">
      <c r="A30" s="60" t="s">
        <v>144</v>
      </c>
      <c r="B30" s="74">
        <v>890</v>
      </c>
      <c r="C30" s="64">
        <v>510896</v>
      </c>
      <c r="D30" s="64">
        <v>22070</v>
      </c>
      <c r="E30" s="64">
        <v>479</v>
      </c>
      <c r="F30" s="64">
        <v>272391</v>
      </c>
      <c r="G30" s="64">
        <v>14337</v>
      </c>
      <c r="H30" s="64">
        <v>260</v>
      </c>
      <c r="I30" s="59">
        <v>276390</v>
      </c>
      <c r="J30" s="59">
        <v>15041</v>
      </c>
      <c r="K30" s="59">
        <v>12736</v>
      </c>
      <c r="L30" s="64">
        <v>38463</v>
      </c>
    </row>
    <row r="31" spans="1:12" ht="14.25">
      <c r="A31" s="60" t="s">
        <v>145</v>
      </c>
      <c r="B31" s="74">
        <v>689</v>
      </c>
      <c r="C31" s="64">
        <v>176430</v>
      </c>
      <c r="D31" s="64">
        <v>10039</v>
      </c>
      <c r="E31" s="64">
        <v>264</v>
      </c>
      <c r="F31" s="64">
        <v>97645</v>
      </c>
      <c r="G31" s="64">
        <v>5801</v>
      </c>
      <c r="H31" s="64">
        <v>128</v>
      </c>
      <c r="I31" s="59">
        <v>100959</v>
      </c>
      <c r="J31" s="59">
        <v>5961</v>
      </c>
      <c r="K31" s="59">
        <v>3875</v>
      </c>
      <c r="L31" s="64">
        <v>17624</v>
      </c>
    </row>
    <row r="32" spans="1:12" ht="14.25">
      <c r="A32" s="60" t="s">
        <v>146</v>
      </c>
      <c r="B32" s="74">
        <v>257</v>
      </c>
      <c r="C32" s="64">
        <v>72936</v>
      </c>
      <c r="D32" s="64">
        <v>3982</v>
      </c>
      <c r="E32" s="64">
        <v>87</v>
      </c>
      <c r="F32" s="64">
        <v>41036</v>
      </c>
      <c r="G32" s="64">
        <v>2348</v>
      </c>
      <c r="H32" s="64">
        <v>59</v>
      </c>
      <c r="I32" s="59">
        <v>45910</v>
      </c>
      <c r="J32" s="59">
        <v>3034</v>
      </c>
      <c r="K32" s="59">
        <v>2157</v>
      </c>
      <c r="L32" s="64">
        <v>9394</v>
      </c>
    </row>
    <row r="33" spans="1:12" ht="14.25">
      <c r="A33" s="60"/>
      <c r="B33" s="74"/>
      <c r="C33" s="64"/>
      <c r="D33" s="64"/>
      <c r="E33" s="64"/>
      <c r="F33" s="64"/>
      <c r="G33" s="64"/>
      <c r="H33" s="64"/>
      <c r="I33" s="59"/>
      <c r="J33" s="59"/>
      <c r="K33" s="59"/>
      <c r="L33" s="64"/>
    </row>
    <row r="34" spans="1:12" s="97" customFormat="1" ht="14.25">
      <c r="A34" s="93" t="s">
        <v>147</v>
      </c>
      <c r="B34" s="94">
        <v>295</v>
      </c>
      <c r="C34" s="92">
        <v>81055</v>
      </c>
      <c r="D34" s="92">
        <v>4371</v>
      </c>
      <c r="E34" s="92">
        <v>114</v>
      </c>
      <c r="F34" s="92">
        <v>44843</v>
      </c>
      <c r="G34" s="92">
        <v>2620</v>
      </c>
      <c r="H34" s="92">
        <v>66</v>
      </c>
      <c r="I34" s="90">
        <v>48213</v>
      </c>
      <c r="J34" s="90">
        <v>3078</v>
      </c>
      <c r="K34" s="90">
        <v>2814</v>
      </c>
      <c r="L34" s="92">
        <v>10636</v>
      </c>
    </row>
    <row r="35" spans="1:12" ht="14.25">
      <c r="A35" s="60" t="s">
        <v>148</v>
      </c>
      <c r="B35" s="74">
        <v>236</v>
      </c>
      <c r="C35" s="64">
        <v>60279</v>
      </c>
      <c r="D35" s="64">
        <v>3383</v>
      </c>
      <c r="E35" s="64">
        <v>85</v>
      </c>
      <c r="F35" s="64">
        <v>31613</v>
      </c>
      <c r="G35" s="64">
        <v>1961</v>
      </c>
      <c r="H35" s="64">
        <v>38</v>
      </c>
      <c r="I35" s="59">
        <v>32669</v>
      </c>
      <c r="J35" s="59">
        <v>2105</v>
      </c>
      <c r="K35" s="59">
        <v>1469</v>
      </c>
      <c r="L35" s="64">
        <v>6648</v>
      </c>
    </row>
    <row r="36" spans="1:12" ht="14.25">
      <c r="A36" s="60" t="s">
        <v>149</v>
      </c>
      <c r="B36" s="74">
        <v>225</v>
      </c>
      <c r="C36" s="64">
        <v>61769</v>
      </c>
      <c r="D36" s="64">
        <v>3447</v>
      </c>
      <c r="E36" s="64">
        <v>106</v>
      </c>
      <c r="F36" s="64">
        <v>32381</v>
      </c>
      <c r="G36" s="64">
        <v>2055</v>
      </c>
      <c r="H36" s="64">
        <v>50</v>
      </c>
      <c r="I36" s="59">
        <v>36590</v>
      </c>
      <c r="J36" s="59">
        <v>2333</v>
      </c>
      <c r="K36" s="59">
        <v>1471</v>
      </c>
      <c r="L36" s="64">
        <v>5545</v>
      </c>
    </row>
    <row r="37" spans="1:12" ht="14.25">
      <c r="A37" s="60" t="s">
        <v>150</v>
      </c>
      <c r="B37" s="74">
        <v>422</v>
      </c>
      <c r="C37" s="64">
        <v>149877</v>
      </c>
      <c r="D37" s="64">
        <v>7663</v>
      </c>
      <c r="E37" s="64">
        <v>196</v>
      </c>
      <c r="F37" s="64">
        <v>82202</v>
      </c>
      <c r="G37" s="64">
        <v>5161</v>
      </c>
      <c r="H37" s="64">
        <v>107</v>
      </c>
      <c r="I37" s="59">
        <v>87449</v>
      </c>
      <c r="J37" s="59">
        <v>5541</v>
      </c>
      <c r="K37" s="59">
        <v>3493</v>
      </c>
      <c r="L37" s="64">
        <v>14186</v>
      </c>
    </row>
    <row r="38" spans="1:12" ht="14.25">
      <c r="A38" s="60"/>
      <c r="B38" s="75"/>
      <c r="C38" s="66"/>
      <c r="D38" s="66"/>
      <c r="E38" s="66"/>
      <c r="F38" s="66"/>
      <c r="G38" s="66"/>
      <c r="H38" s="66"/>
      <c r="I38" s="31"/>
      <c r="J38" s="59"/>
      <c r="K38" s="59"/>
      <c r="L38" s="66"/>
    </row>
    <row r="39" spans="1:12" ht="14.25">
      <c r="A39" s="60" t="s">
        <v>151</v>
      </c>
      <c r="B39" s="74">
        <v>419</v>
      </c>
      <c r="C39" s="64">
        <v>149320</v>
      </c>
      <c r="D39" s="64">
        <v>7613</v>
      </c>
      <c r="E39" s="64">
        <v>207</v>
      </c>
      <c r="F39" s="64">
        <v>81447</v>
      </c>
      <c r="G39" s="64">
        <v>4793</v>
      </c>
      <c r="H39" s="64">
        <v>96</v>
      </c>
      <c r="I39" s="59">
        <v>86600</v>
      </c>
      <c r="J39" s="59">
        <v>5109</v>
      </c>
      <c r="K39" s="59">
        <v>3048</v>
      </c>
      <c r="L39" s="64">
        <v>12026</v>
      </c>
    </row>
    <row r="40" spans="1:12" ht="14.25">
      <c r="A40" s="60" t="s">
        <v>152</v>
      </c>
      <c r="B40" s="74">
        <v>556</v>
      </c>
      <c r="C40" s="64">
        <v>267156</v>
      </c>
      <c r="D40" s="64">
        <v>12155</v>
      </c>
      <c r="E40" s="64">
        <v>294</v>
      </c>
      <c r="F40" s="64">
        <v>144759</v>
      </c>
      <c r="G40" s="64">
        <v>7800</v>
      </c>
      <c r="H40" s="64">
        <v>149</v>
      </c>
      <c r="I40" s="59">
        <v>147691</v>
      </c>
      <c r="J40" s="59">
        <v>8481</v>
      </c>
      <c r="K40" s="59">
        <v>5701</v>
      </c>
      <c r="L40" s="64">
        <v>20710</v>
      </c>
    </row>
    <row r="41" spans="1:12" ht="14.25">
      <c r="A41" s="60" t="s">
        <v>153</v>
      </c>
      <c r="B41" s="74">
        <v>993</v>
      </c>
      <c r="C41" s="64">
        <v>467920</v>
      </c>
      <c r="D41" s="64">
        <v>21573</v>
      </c>
      <c r="E41" s="64">
        <v>436</v>
      </c>
      <c r="F41" s="64">
        <v>248963</v>
      </c>
      <c r="G41" s="64">
        <v>13362</v>
      </c>
      <c r="H41" s="64">
        <v>236</v>
      </c>
      <c r="I41" s="59">
        <v>256583</v>
      </c>
      <c r="J41" s="59">
        <v>13682</v>
      </c>
      <c r="K41" s="59">
        <v>11117</v>
      </c>
      <c r="L41" s="64">
        <v>40730</v>
      </c>
    </row>
    <row r="42" spans="1:12" ht="14.25">
      <c r="A42" s="60" t="s">
        <v>154</v>
      </c>
      <c r="B42" s="74">
        <v>462</v>
      </c>
      <c r="C42" s="64">
        <v>130427</v>
      </c>
      <c r="D42" s="64">
        <v>7511</v>
      </c>
      <c r="E42" s="64">
        <v>190</v>
      </c>
      <c r="F42" s="64">
        <v>68719</v>
      </c>
      <c r="G42" s="64">
        <v>4388</v>
      </c>
      <c r="H42" s="64">
        <v>80</v>
      </c>
      <c r="I42" s="59">
        <v>70435</v>
      </c>
      <c r="J42" s="59">
        <v>4381</v>
      </c>
      <c r="K42" s="59">
        <v>3014</v>
      </c>
      <c r="L42" s="64">
        <v>11290</v>
      </c>
    </row>
    <row r="43" spans="1:12" ht="14.25">
      <c r="A43" s="60"/>
      <c r="B43" s="74"/>
      <c r="C43" s="64"/>
      <c r="D43" s="64"/>
      <c r="E43" s="64"/>
      <c r="F43" s="64"/>
      <c r="G43" s="64"/>
      <c r="H43" s="64"/>
      <c r="I43" s="59"/>
      <c r="J43" s="59"/>
      <c r="K43" s="59"/>
      <c r="L43" s="64"/>
    </row>
    <row r="44" spans="1:12" ht="14.25">
      <c r="A44" s="60" t="s">
        <v>155</v>
      </c>
      <c r="B44" s="74">
        <v>241</v>
      </c>
      <c r="C44" s="64">
        <v>98787</v>
      </c>
      <c r="D44" s="64">
        <v>4957</v>
      </c>
      <c r="E44" s="64">
        <v>104</v>
      </c>
      <c r="F44" s="64">
        <v>51851</v>
      </c>
      <c r="G44" s="64">
        <v>3056</v>
      </c>
      <c r="H44" s="64">
        <v>58</v>
      </c>
      <c r="I44" s="59">
        <v>51426</v>
      </c>
      <c r="J44" s="59">
        <v>3116</v>
      </c>
      <c r="K44" s="59">
        <v>2142</v>
      </c>
      <c r="L44" s="64">
        <v>7098</v>
      </c>
    </row>
    <row r="45" spans="1:12" ht="14.25">
      <c r="A45" s="60" t="s">
        <v>156</v>
      </c>
      <c r="B45" s="74">
        <v>480</v>
      </c>
      <c r="C45" s="64">
        <v>167081</v>
      </c>
      <c r="D45" s="64">
        <v>8386</v>
      </c>
      <c r="E45" s="64">
        <v>205</v>
      </c>
      <c r="F45" s="64">
        <v>91602</v>
      </c>
      <c r="G45" s="64">
        <v>5333</v>
      </c>
      <c r="H45" s="64">
        <v>105</v>
      </c>
      <c r="I45" s="77">
        <v>104422</v>
      </c>
      <c r="J45" s="59">
        <v>6006</v>
      </c>
      <c r="K45" s="59">
        <v>6444</v>
      </c>
      <c r="L45" s="64">
        <v>19235</v>
      </c>
    </row>
    <row r="46" spans="1:12" ht="14.25">
      <c r="A46" s="60" t="s">
        <v>157</v>
      </c>
      <c r="B46" s="74">
        <v>1064</v>
      </c>
      <c r="C46" s="64">
        <v>550745</v>
      </c>
      <c r="D46" s="64">
        <v>25629</v>
      </c>
      <c r="E46" s="64">
        <v>526</v>
      </c>
      <c r="F46" s="64">
        <v>298571</v>
      </c>
      <c r="G46" s="64">
        <v>17298</v>
      </c>
      <c r="H46" s="64">
        <v>284</v>
      </c>
      <c r="I46" s="59">
        <v>325722</v>
      </c>
      <c r="J46" s="59">
        <v>18209</v>
      </c>
      <c r="K46" s="59">
        <v>18235</v>
      </c>
      <c r="L46" s="64">
        <v>54102</v>
      </c>
    </row>
    <row r="47" spans="1:12" ht="14.25">
      <c r="A47" s="60" t="s">
        <v>158</v>
      </c>
      <c r="B47" s="74">
        <v>863</v>
      </c>
      <c r="C47" s="64">
        <v>383799</v>
      </c>
      <c r="D47" s="64">
        <v>18086</v>
      </c>
      <c r="E47" s="64">
        <v>403</v>
      </c>
      <c r="F47" s="64">
        <v>205448</v>
      </c>
      <c r="G47" s="64">
        <v>11684</v>
      </c>
      <c r="H47" s="64">
        <v>229</v>
      </c>
      <c r="I47" s="59">
        <v>205652</v>
      </c>
      <c r="J47" s="59">
        <v>11934</v>
      </c>
      <c r="K47" s="59">
        <v>9732</v>
      </c>
      <c r="L47" s="64">
        <v>34512</v>
      </c>
    </row>
    <row r="48" spans="1:12" ht="14.25">
      <c r="A48" s="60"/>
      <c r="B48" s="74"/>
      <c r="C48" s="64"/>
      <c r="D48" s="64"/>
      <c r="E48" s="64"/>
      <c r="F48" s="64"/>
      <c r="G48" s="64"/>
      <c r="H48" s="64"/>
      <c r="I48" s="59"/>
      <c r="J48" s="59"/>
      <c r="K48" s="59"/>
      <c r="L48" s="64"/>
    </row>
    <row r="49" spans="1:12" ht="14.25">
      <c r="A49" s="60" t="s">
        <v>159</v>
      </c>
      <c r="B49" s="74">
        <v>272</v>
      </c>
      <c r="C49" s="64">
        <v>100418</v>
      </c>
      <c r="D49" s="64">
        <v>5322</v>
      </c>
      <c r="E49" s="64">
        <v>120</v>
      </c>
      <c r="F49" s="64">
        <v>54698</v>
      </c>
      <c r="G49" s="64">
        <v>3377</v>
      </c>
      <c r="H49" s="64">
        <v>65</v>
      </c>
      <c r="I49" s="59">
        <v>53340</v>
      </c>
      <c r="J49" s="59">
        <v>3286</v>
      </c>
      <c r="K49" s="59">
        <v>2349</v>
      </c>
      <c r="L49" s="64">
        <v>7842</v>
      </c>
    </row>
    <row r="50" spans="1:12" ht="14.25">
      <c r="A50" s="60" t="s">
        <v>160</v>
      </c>
      <c r="B50" s="74">
        <v>356</v>
      </c>
      <c r="C50" s="64">
        <v>76789</v>
      </c>
      <c r="D50" s="64">
        <v>4750</v>
      </c>
      <c r="E50" s="64">
        <v>155</v>
      </c>
      <c r="F50" s="64">
        <v>40564</v>
      </c>
      <c r="G50" s="64">
        <v>2992</v>
      </c>
      <c r="H50" s="64">
        <v>54</v>
      </c>
      <c r="I50" s="59">
        <v>41719</v>
      </c>
      <c r="J50" s="59">
        <v>2711</v>
      </c>
      <c r="K50" s="59">
        <v>2189</v>
      </c>
      <c r="L50" s="64">
        <v>7866</v>
      </c>
    </row>
    <row r="51" spans="1:12" ht="14.25">
      <c r="A51" s="60" t="s">
        <v>161</v>
      </c>
      <c r="B51" s="74">
        <v>192</v>
      </c>
      <c r="C51" s="64">
        <v>46447</v>
      </c>
      <c r="D51" s="64">
        <v>2729</v>
      </c>
      <c r="E51" s="64">
        <v>61</v>
      </c>
      <c r="F51" s="64">
        <v>24898</v>
      </c>
      <c r="G51" s="64">
        <v>1496</v>
      </c>
      <c r="H51" s="64">
        <v>35</v>
      </c>
      <c r="I51" s="77">
        <v>25767</v>
      </c>
      <c r="J51" s="59">
        <v>1658</v>
      </c>
      <c r="K51" s="59">
        <v>1471</v>
      </c>
      <c r="L51" s="64">
        <v>5300</v>
      </c>
    </row>
    <row r="52" spans="1:12" ht="14.25">
      <c r="A52" s="60" t="s">
        <v>162</v>
      </c>
      <c r="B52" s="74">
        <v>304</v>
      </c>
      <c r="C52" s="64">
        <v>55219</v>
      </c>
      <c r="D52" s="64">
        <v>3812</v>
      </c>
      <c r="E52" s="64">
        <v>122</v>
      </c>
      <c r="F52" s="64">
        <v>30653</v>
      </c>
      <c r="G52" s="64">
        <v>2250</v>
      </c>
      <c r="H52" s="64">
        <v>52</v>
      </c>
      <c r="I52" s="59">
        <v>31570</v>
      </c>
      <c r="J52" s="59">
        <v>2163</v>
      </c>
      <c r="K52" s="59">
        <v>1655</v>
      </c>
      <c r="L52" s="64">
        <v>7207</v>
      </c>
    </row>
    <row r="53" spans="1:12" ht="14.25">
      <c r="A53" s="60"/>
      <c r="B53" s="74"/>
      <c r="C53" s="64"/>
      <c r="D53" s="64"/>
      <c r="E53" s="64"/>
      <c r="F53" s="64"/>
      <c r="G53" s="64"/>
      <c r="H53" s="64"/>
      <c r="I53" s="59"/>
      <c r="J53" s="59"/>
      <c r="K53" s="59"/>
      <c r="L53" s="64"/>
    </row>
    <row r="54" spans="1:12" ht="14.25">
      <c r="A54" s="60" t="s">
        <v>163</v>
      </c>
      <c r="B54" s="74">
        <v>466</v>
      </c>
      <c r="C54" s="64">
        <v>137151</v>
      </c>
      <c r="D54" s="64">
        <v>7588</v>
      </c>
      <c r="E54" s="64">
        <v>183</v>
      </c>
      <c r="F54" s="64">
        <v>73743</v>
      </c>
      <c r="G54" s="64">
        <v>4381</v>
      </c>
      <c r="H54" s="64">
        <v>108</v>
      </c>
      <c r="I54" s="59">
        <v>83117</v>
      </c>
      <c r="J54" s="59">
        <v>4963</v>
      </c>
      <c r="K54" s="59">
        <v>4405</v>
      </c>
      <c r="L54" s="64">
        <v>17798</v>
      </c>
    </row>
    <row r="55" spans="1:12" ht="14.25">
      <c r="A55" s="60" t="s">
        <v>164</v>
      </c>
      <c r="B55" s="74">
        <v>680</v>
      </c>
      <c r="C55" s="64">
        <v>200785</v>
      </c>
      <c r="D55" s="64">
        <v>10833</v>
      </c>
      <c r="E55" s="64">
        <v>281</v>
      </c>
      <c r="F55" s="64">
        <v>107584</v>
      </c>
      <c r="G55" s="64">
        <v>6457</v>
      </c>
      <c r="H55" s="64">
        <v>143</v>
      </c>
      <c r="I55" s="59">
        <v>113338</v>
      </c>
      <c r="J55" s="59">
        <v>7233</v>
      </c>
      <c r="K55" s="59">
        <v>6004</v>
      </c>
      <c r="L55" s="64">
        <v>24276</v>
      </c>
    </row>
    <row r="56" spans="1:12" ht="14.25">
      <c r="A56" s="60" t="s">
        <v>165</v>
      </c>
      <c r="B56" s="74">
        <v>389</v>
      </c>
      <c r="C56" s="64">
        <v>105774</v>
      </c>
      <c r="D56" s="64">
        <v>5752</v>
      </c>
      <c r="E56" s="64">
        <v>204</v>
      </c>
      <c r="F56" s="64">
        <v>59145</v>
      </c>
      <c r="G56" s="64">
        <v>3881</v>
      </c>
      <c r="H56" s="64">
        <v>92</v>
      </c>
      <c r="I56" s="59">
        <v>61169</v>
      </c>
      <c r="J56" s="59">
        <v>3968</v>
      </c>
      <c r="K56" s="59">
        <v>3160</v>
      </c>
      <c r="L56" s="64">
        <v>14912</v>
      </c>
    </row>
    <row r="57" spans="1:12" ht="14.25">
      <c r="A57" s="60" t="s">
        <v>166</v>
      </c>
      <c r="B57" s="74">
        <v>295</v>
      </c>
      <c r="C57" s="64">
        <v>58180</v>
      </c>
      <c r="D57" s="64">
        <v>3717</v>
      </c>
      <c r="E57" s="64">
        <v>99</v>
      </c>
      <c r="F57" s="64">
        <v>32032</v>
      </c>
      <c r="G57" s="64">
        <v>2185</v>
      </c>
      <c r="H57" s="64">
        <v>52</v>
      </c>
      <c r="I57" s="59">
        <v>32069</v>
      </c>
      <c r="J57" s="59">
        <v>2261</v>
      </c>
      <c r="K57" s="59">
        <v>2070</v>
      </c>
      <c r="L57" s="64">
        <v>8867</v>
      </c>
    </row>
    <row r="58" spans="1:12" ht="14.25">
      <c r="A58" s="60"/>
      <c r="B58" s="74"/>
      <c r="C58" s="64"/>
      <c r="D58" s="64"/>
      <c r="E58" s="64"/>
      <c r="F58" s="64"/>
      <c r="G58" s="64"/>
      <c r="H58" s="64"/>
      <c r="I58" s="59"/>
      <c r="J58" s="59"/>
      <c r="K58" s="59"/>
      <c r="L58" s="64"/>
    </row>
    <row r="59" spans="1:12" ht="14.25">
      <c r="A59" s="60" t="s">
        <v>167</v>
      </c>
      <c r="B59" s="74">
        <v>222</v>
      </c>
      <c r="C59" s="64">
        <v>70895</v>
      </c>
      <c r="D59" s="64">
        <v>3748</v>
      </c>
      <c r="E59" s="64">
        <v>89</v>
      </c>
      <c r="F59" s="64">
        <v>39245</v>
      </c>
      <c r="G59" s="64">
        <v>2388</v>
      </c>
      <c r="H59" s="64">
        <v>44</v>
      </c>
      <c r="I59" s="59">
        <v>40847</v>
      </c>
      <c r="J59" s="59">
        <v>2696</v>
      </c>
      <c r="K59" s="59">
        <v>2244</v>
      </c>
      <c r="L59" s="64">
        <v>9585</v>
      </c>
    </row>
    <row r="60" spans="1:12" ht="14.25">
      <c r="A60" s="60" t="s">
        <v>168</v>
      </c>
      <c r="B60" s="74">
        <v>396</v>
      </c>
      <c r="C60" s="64">
        <v>107222</v>
      </c>
      <c r="D60" s="64">
        <v>6045</v>
      </c>
      <c r="E60" s="64">
        <v>162</v>
      </c>
      <c r="F60" s="64">
        <v>59483</v>
      </c>
      <c r="G60" s="64">
        <v>3707</v>
      </c>
      <c r="H60" s="64">
        <v>74</v>
      </c>
      <c r="I60" s="59">
        <v>62346</v>
      </c>
      <c r="J60" s="59">
        <v>3700</v>
      </c>
      <c r="K60" s="59">
        <v>3094</v>
      </c>
      <c r="L60" s="64">
        <v>15085</v>
      </c>
    </row>
    <row r="61" spans="1:12" ht="14.25">
      <c r="A61" s="60" t="s">
        <v>169</v>
      </c>
      <c r="B61" s="74">
        <v>335</v>
      </c>
      <c r="C61" s="64">
        <v>55728</v>
      </c>
      <c r="D61" s="64">
        <v>4009</v>
      </c>
      <c r="E61" s="64">
        <v>150</v>
      </c>
      <c r="F61" s="64">
        <v>30139</v>
      </c>
      <c r="G61" s="64">
        <v>2680</v>
      </c>
      <c r="H61" s="64">
        <v>52</v>
      </c>
      <c r="I61" s="59">
        <v>30771</v>
      </c>
      <c r="J61" s="59">
        <v>2362</v>
      </c>
      <c r="K61" s="59">
        <v>1951</v>
      </c>
      <c r="L61" s="64">
        <v>9534</v>
      </c>
    </row>
    <row r="62" spans="1:12" ht="14.25">
      <c r="A62" s="60" t="s">
        <v>170</v>
      </c>
      <c r="B62" s="74">
        <v>806</v>
      </c>
      <c r="C62" s="64">
        <v>353992</v>
      </c>
      <c r="D62" s="64">
        <v>16444</v>
      </c>
      <c r="E62" s="64">
        <v>378</v>
      </c>
      <c r="F62" s="64">
        <v>195012</v>
      </c>
      <c r="G62" s="64">
        <v>10753</v>
      </c>
      <c r="H62" s="64">
        <v>185</v>
      </c>
      <c r="I62" s="59">
        <v>194926</v>
      </c>
      <c r="J62" s="59">
        <v>10091</v>
      </c>
      <c r="K62" s="59">
        <v>11609</v>
      </c>
      <c r="L62" s="64">
        <v>47614</v>
      </c>
    </row>
    <row r="63" spans="1:12" ht="14.25">
      <c r="A63" s="60"/>
      <c r="B63" s="75"/>
      <c r="C63" s="66"/>
      <c r="D63" s="66"/>
      <c r="E63" s="66"/>
      <c r="F63" s="66"/>
      <c r="G63" s="66"/>
      <c r="H63" s="66"/>
      <c r="I63" s="66"/>
      <c r="J63" s="66"/>
      <c r="K63" s="78"/>
      <c r="L63" s="66"/>
    </row>
    <row r="64" spans="1:12" ht="14.25">
      <c r="A64" s="60" t="s">
        <v>171</v>
      </c>
      <c r="B64" s="74">
        <v>206</v>
      </c>
      <c r="C64" s="64">
        <v>70131</v>
      </c>
      <c r="D64" s="64">
        <v>3657</v>
      </c>
      <c r="E64" s="64">
        <v>100</v>
      </c>
      <c r="F64" s="64">
        <v>38464</v>
      </c>
      <c r="G64" s="64">
        <v>2369</v>
      </c>
      <c r="H64" s="64">
        <v>46</v>
      </c>
      <c r="I64" s="59">
        <v>37981</v>
      </c>
      <c r="J64" s="59">
        <v>2452</v>
      </c>
      <c r="K64" s="59">
        <v>1735</v>
      </c>
      <c r="L64" s="64">
        <v>9079</v>
      </c>
    </row>
    <row r="65" spans="1:12" ht="14.25">
      <c r="A65" s="60" t="s">
        <v>172</v>
      </c>
      <c r="B65" s="74">
        <v>448</v>
      </c>
      <c r="C65" s="64">
        <v>121935</v>
      </c>
      <c r="D65" s="64">
        <v>6656</v>
      </c>
      <c r="E65" s="64">
        <v>218</v>
      </c>
      <c r="F65" s="64">
        <v>66896</v>
      </c>
      <c r="G65" s="64">
        <v>4206</v>
      </c>
      <c r="H65" s="64">
        <v>89</v>
      </c>
      <c r="I65" s="59">
        <v>67098</v>
      </c>
      <c r="J65" s="59">
        <v>4229</v>
      </c>
      <c r="K65" s="59">
        <v>3486</v>
      </c>
      <c r="L65" s="64">
        <v>15864</v>
      </c>
    </row>
    <row r="66" spans="1:12" ht="14.25">
      <c r="A66" s="60" t="s">
        <v>173</v>
      </c>
      <c r="B66" s="74">
        <v>552</v>
      </c>
      <c r="C66" s="64">
        <v>140961</v>
      </c>
      <c r="D66" s="64">
        <v>7895</v>
      </c>
      <c r="E66" s="64">
        <v>218</v>
      </c>
      <c r="F66" s="64">
        <v>76140</v>
      </c>
      <c r="G66" s="64">
        <v>4610</v>
      </c>
      <c r="H66" s="64">
        <v>85</v>
      </c>
      <c r="I66" s="59">
        <v>72866</v>
      </c>
      <c r="J66" s="59">
        <v>4238</v>
      </c>
      <c r="K66" s="59">
        <v>4245</v>
      </c>
      <c r="L66" s="64">
        <v>20683</v>
      </c>
    </row>
    <row r="67" spans="1:12" ht="14.25">
      <c r="A67" s="60" t="s">
        <v>174</v>
      </c>
      <c r="B67" s="74">
        <v>411</v>
      </c>
      <c r="C67" s="64">
        <v>87698</v>
      </c>
      <c r="D67" s="64">
        <v>5507</v>
      </c>
      <c r="E67" s="64">
        <v>165</v>
      </c>
      <c r="F67" s="64">
        <v>49632</v>
      </c>
      <c r="G67" s="64">
        <v>3274</v>
      </c>
      <c r="H67" s="64">
        <v>77</v>
      </c>
      <c r="I67" s="59">
        <v>54130</v>
      </c>
      <c r="J67" s="59">
        <v>3542</v>
      </c>
      <c r="K67" s="59">
        <v>2403</v>
      </c>
      <c r="L67" s="64">
        <v>11787</v>
      </c>
    </row>
    <row r="68" spans="1:12" ht="14.25">
      <c r="A68" s="60"/>
      <c r="B68" s="74"/>
      <c r="C68" s="64"/>
      <c r="D68" s="64"/>
      <c r="E68" s="64"/>
      <c r="F68" s="64"/>
      <c r="G68" s="64"/>
      <c r="H68" s="64"/>
      <c r="I68" s="59"/>
      <c r="J68" s="59"/>
      <c r="K68" s="59"/>
      <c r="L68" s="64"/>
    </row>
    <row r="69" spans="1:12" ht="14.25">
      <c r="A69" s="60" t="s">
        <v>175</v>
      </c>
      <c r="B69" s="74">
        <v>295</v>
      </c>
      <c r="C69" s="64">
        <v>92957</v>
      </c>
      <c r="D69" s="64">
        <v>4803</v>
      </c>
      <c r="E69" s="64">
        <v>151</v>
      </c>
      <c r="F69" s="64">
        <v>51498</v>
      </c>
      <c r="G69" s="64">
        <v>3184</v>
      </c>
      <c r="H69" s="64">
        <v>58</v>
      </c>
      <c r="I69" s="59">
        <v>52152</v>
      </c>
      <c r="J69" s="59">
        <v>3043</v>
      </c>
      <c r="K69" s="59">
        <v>2105</v>
      </c>
      <c r="L69" s="64">
        <v>12230</v>
      </c>
    </row>
    <row r="70" spans="1:12" ht="14.25">
      <c r="A70" s="60" t="s">
        <v>176</v>
      </c>
      <c r="B70" s="74">
        <v>608</v>
      </c>
      <c r="C70" s="64">
        <v>140859</v>
      </c>
      <c r="D70" s="64">
        <v>8334</v>
      </c>
      <c r="E70" s="64">
        <v>288</v>
      </c>
      <c r="F70" s="64">
        <v>76983</v>
      </c>
      <c r="G70" s="64">
        <v>5126</v>
      </c>
      <c r="H70" s="64">
        <v>104</v>
      </c>
      <c r="I70" s="59">
        <v>75509</v>
      </c>
      <c r="J70" s="59">
        <v>4952</v>
      </c>
      <c r="K70" s="59">
        <v>3502</v>
      </c>
      <c r="L70" s="64">
        <v>18882</v>
      </c>
    </row>
    <row r="71" spans="1:12" ht="14.25">
      <c r="A71" s="60" t="s">
        <v>177</v>
      </c>
      <c r="B71" s="74">
        <v>280</v>
      </c>
      <c r="C71" s="64">
        <v>120846</v>
      </c>
      <c r="D71" s="64">
        <v>5647</v>
      </c>
      <c r="E71" s="64">
        <v>169</v>
      </c>
      <c r="F71" s="64">
        <v>60031</v>
      </c>
      <c r="G71" s="64">
        <v>3736</v>
      </c>
      <c r="H71" s="64">
        <v>65</v>
      </c>
      <c r="I71" s="59">
        <v>57596</v>
      </c>
      <c r="J71" s="59">
        <v>3798</v>
      </c>
      <c r="K71" s="59">
        <v>2060</v>
      </c>
      <c r="L71" s="64">
        <v>9266</v>
      </c>
    </row>
    <row r="72" spans="1:12" s="106" customFormat="1" ht="14.25">
      <c r="A72" s="112"/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</row>
    <row r="73" spans="1:12" s="106" customFormat="1" ht="14.25">
      <c r="A73" s="113" t="s">
        <v>178</v>
      </c>
      <c r="B73" s="108" t="s">
        <v>320</v>
      </c>
      <c r="C73" s="109" t="s">
        <v>320</v>
      </c>
      <c r="D73" s="109" t="s">
        <v>320</v>
      </c>
      <c r="E73" s="109" t="s">
        <v>320</v>
      </c>
      <c r="F73" s="109" t="s">
        <v>320</v>
      </c>
      <c r="G73" s="109" t="s">
        <v>320</v>
      </c>
      <c r="H73" s="109" t="s">
        <v>320</v>
      </c>
      <c r="I73" s="109" t="s">
        <v>320</v>
      </c>
      <c r="J73" s="109" t="s">
        <v>320</v>
      </c>
      <c r="K73" s="109" t="s">
        <v>316</v>
      </c>
      <c r="L73" s="109" t="s">
        <v>316</v>
      </c>
    </row>
    <row r="74" spans="1:5" s="106" customFormat="1" ht="14.25">
      <c r="A74" s="114" t="s">
        <v>210</v>
      </c>
      <c r="B74" s="115"/>
      <c r="C74" s="115"/>
      <c r="D74" s="115"/>
      <c r="E74" s="115"/>
    </row>
    <row r="75" spans="1:5" s="106" customFormat="1" ht="14.25">
      <c r="A75" s="116" t="s">
        <v>321</v>
      </c>
      <c r="B75" s="115"/>
      <c r="C75" s="115"/>
      <c r="D75" s="115"/>
      <c r="E75" s="115"/>
    </row>
    <row r="76" s="106" customFormat="1" ht="14.25"/>
    <row r="77" s="106" customFormat="1" ht="14.25"/>
    <row r="78" s="106" customFormat="1" ht="14.25"/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2013-06-11T00:24:58Z</cp:lastPrinted>
  <dcterms:created xsi:type="dcterms:W3CDTF">1998-03-26T01:06:10Z</dcterms:created>
  <dcterms:modified xsi:type="dcterms:W3CDTF">2013-06-13T04:15:29Z</dcterms:modified>
  <cp:category/>
  <cp:version/>
  <cp:contentType/>
  <cp:contentStatus/>
</cp:coreProperties>
</file>