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95" windowWidth="9690" windowHeight="5685" activeTab="0"/>
  </bookViews>
  <sheets>
    <sheet name="146" sheetId="1" r:id="rId1"/>
    <sheet name="148" sheetId="2" r:id="rId2"/>
    <sheet name="150" sheetId="3" r:id="rId3"/>
  </sheets>
  <definedNames>
    <definedName name="_xlnm.Print_Area" localSheetId="0">'146'!$A$1:$X$85</definedName>
    <definedName name="_xlnm.Print_Area" localSheetId="1">'148'!$A$1:$N$81</definedName>
    <definedName name="_xlnm.Print_Area" localSheetId="2">'150'!$A$1:$N$86</definedName>
  </definedNames>
  <calcPr fullCalcOnLoad="1"/>
</workbook>
</file>

<file path=xl/sharedStrings.xml><?xml version="1.0" encoding="utf-8"?>
<sst xmlns="http://schemas.openxmlformats.org/spreadsheetml/2006/main" count="855" uniqueCount="651">
  <si>
    <t>前年比(%)</t>
  </si>
  <si>
    <t>持家の帰属家賃を除く総合</t>
  </si>
  <si>
    <t>生鮮野菜</t>
  </si>
  <si>
    <t>生鮮果物　　</t>
  </si>
  <si>
    <t>電気代</t>
  </si>
  <si>
    <t>ガス代</t>
  </si>
  <si>
    <t>室内装備品</t>
  </si>
  <si>
    <t>寝具類</t>
  </si>
  <si>
    <t>家事雑貨</t>
  </si>
  <si>
    <t>家事用消耗品</t>
  </si>
  <si>
    <t>家事サービス</t>
  </si>
  <si>
    <t>和服</t>
  </si>
  <si>
    <t>洋服</t>
  </si>
  <si>
    <t>下着類</t>
  </si>
  <si>
    <t>生地・糸類</t>
  </si>
  <si>
    <t>他の被服</t>
  </si>
  <si>
    <t>被服関連サービス</t>
  </si>
  <si>
    <t>医薬品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</si>
  <si>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</si>
  <si>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</si>
  <si>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</si>
  <si>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</si>
  <si>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</si>
  <si>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</si>
  <si>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教科書・学習参考書</t>
  </si>
  <si>
    <t>補習教育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</si>
  <si>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</si>
  <si>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</si>
  <si>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</si>
  <si>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</si>
  <si>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</si>
  <si>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</si>
  <si>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</si>
  <si>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その他</t>
  </si>
  <si>
    <t>資料　石川県統計課「４市平均消費者物価指数」</t>
  </si>
  <si>
    <t>（平成７年＝100）</t>
  </si>
  <si>
    <t>項　　　　　　　　　目</t>
  </si>
  <si>
    <t xml:space="preserve">持家の帰属家賃及び生鮮食品を除く総合  </t>
  </si>
  <si>
    <t>食料</t>
  </si>
  <si>
    <t>平 成 ９ 年</t>
  </si>
  <si>
    <t>10　 年</t>
  </si>
  <si>
    <t>11　 年</t>
  </si>
  <si>
    <t>12　 年</t>
  </si>
  <si>
    <t>８４　　消　　費　　者　　物　　価　　指　　数（金沢、七尾、小松、輪島市の４市平均）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</si>
  <si>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</si>
  <si>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</si>
  <si>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</si>
  <si>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</si>
  <si>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</si>
  <si>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</si>
  <si>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</si>
  <si>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</si>
  <si>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</si>
  <si>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</si>
  <si>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</si>
  <si>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</si>
  <si>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指　数</t>
  </si>
  <si>
    <t>平　　　　　　　　　　　　　成　　　　　　　　　　　　　12　　　　　　　　　　　　　年</t>
  </si>
  <si>
    <t>教養娯楽用耐久財</t>
  </si>
  <si>
    <t>他の家具・家事用品</t>
  </si>
  <si>
    <t>家具・家事用品</t>
  </si>
  <si>
    <t>設備修繕・維持</t>
  </si>
  <si>
    <t>総合</t>
  </si>
  <si>
    <t>野菜・海藻</t>
  </si>
  <si>
    <t>果物</t>
  </si>
  <si>
    <t>油脂・調味料</t>
  </si>
  <si>
    <t>飲料</t>
  </si>
  <si>
    <t>酒類</t>
  </si>
  <si>
    <t>外食</t>
  </si>
  <si>
    <t>住居</t>
  </si>
  <si>
    <t>家賃</t>
  </si>
  <si>
    <t>光熱・水道</t>
  </si>
  <si>
    <t>電気・ガス代</t>
  </si>
  <si>
    <t>他の光熱</t>
  </si>
  <si>
    <t>上下水道料</t>
  </si>
  <si>
    <t>衣料</t>
  </si>
  <si>
    <t>履物類</t>
  </si>
  <si>
    <t>生地・他の被服類</t>
  </si>
  <si>
    <t>保健医療</t>
  </si>
  <si>
    <t>交通・通信</t>
  </si>
  <si>
    <t>教育</t>
  </si>
  <si>
    <t>教養娯楽</t>
  </si>
  <si>
    <t>生鮮食品を除く総合</t>
  </si>
  <si>
    <t>生鮮食品</t>
  </si>
  <si>
    <t>他の教養娯楽</t>
  </si>
  <si>
    <t>被服及び履物</t>
  </si>
  <si>
    <t>家庭用耐久財</t>
  </si>
  <si>
    <t>調理食品</t>
  </si>
  <si>
    <t>菓子類</t>
  </si>
  <si>
    <t>乳卵類</t>
  </si>
  <si>
    <t>肉類</t>
  </si>
  <si>
    <t>生鮮魚介</t>
  </si>
  <si>
    <t>魚介類</t>
  </si>
  <si>
    <t>穀類</t>
  </si>
  <si>
    <t>シャツ・セーター・下着類</t>
  </si>
  <si>
    <t>シャツ・セーター類</t>
  </si>
  <si>
    <t>諸雑費</t>
  </si>
  <si>
    <t>146  物　　　価</t>
  </si>
  <si>
    <t>物　　　価　147</t>
  </si>
  <si>
    <t>１３　　　物　　　　　　　　　　　　　　　価</t>
  </si>
  <si>
    <r>
      <t>f</t>
    </r>
    <r>
      <rPr>
        <sz val="11"/>
        <rFont val="ＭＳ Ｐゴシック"/>
        <family val="3"/>
      </rPr>
      <t>)折り畳み傘</t>
    </r>
  </si>
  <si>
    <r>
      <t>f</t>
    </r>
    <r>
      <rPr>
        <sz val="11"/>
        <rFont val="ＭＳ Ｐゴシック"/>
        <family val="3"/>
      </rPr>
      <t>)平成12年7月から基本銘柄改正：(旧銘柄)「アリナミンＡ25(80錠入り)」、糖衣錠</t>
    </r>
  </si>
  <si>
    <t>c)ポリ容器入り(220mℓ入り)　　d)MG5ヘアトニック(F)(300mℓ入り)　　e)「資生堂 オプチューン パウダリーパクト(レフィル)」</t>
  </si>
  <si>
    <r>
      <t>d</t>
    </r>
    <r>
      <rPr>
        <sz val="11"/>
        <rFont val="ＭＳ Ｐゴシック"/>
        <family val="3"/>
      </rPr>
      <t>)「太田胃散、缶入り(160g入り)」　　　e)平成12年7月から基本銘柄改正：(旧銘柄)「パンビタンハイ(120錠入り)」</t>
    </r>
  </si>
  <si>
    <t>a)２年保育 　 b)平成12年7月から基本銘柄改正：(旧銘柄)ワイドテレビ、28型、ＢＳチューナ内蔵、ハイビジョン対応機能付きは除く</t>
  </si>
  <si>
    <r>
      <t>a)</t>
    </r>
    <r>
      <rPr>
        <sz val="12"/>
        <rFont val="ＭＳ 明朝"/>
        <family val="1"/>
      </rPr>
      <t>ポリエステル</t>
    </r>
    <r>
      <rPr>
        <sz val="11"/>
        <rFont val="ＭＳ Ｐゴシック"/>
        <family val="3"/>
      </rPr>
      <t>100％　　　b)ワイシャツ(カッター)、配達、料金後払い　　　c)配達、料金後払い</t>
    </r>
  </si>
  <si>
    <t>１箱</t>
  </si>
  <si>
    <t>20本入り</t>
  </si>
  <si>
    <t>キャビンマイルドボックス</t>
  </si>
  <si>
    <t>１回</t>
  </si>
  <si>
    <r>
      <t>国民健康保険、被保険者(家族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の一部負担金の割合〔％〕</t>
    </r>
  </si>
  <si>
    <t>診察料</t>
  </si>
  <si>
    <t>（タバコ）</t>
  </si>
  <si>
    <t>（保健医療サービス）</t>
  </si>
  <si>
    <t>ｇ)〔洗濯・脱水容量〕5.0～5.5㎏</t>
  </si>
  <si>
    <t>資料　総務省統計局「小売物価調査年報」</t>
  </si>
  <si>
    <r>
      <t>中級品、</t>
    </r>
    <r>
      <rPr>
        <sz val="12"/>
        <rFont val="ＭＳ 明朝"/>
        <family val="1"/>
      </rPr>
      <t>電池交換料</t>
    </r>
  </si>
  <si>
    <t>男子用、メタルフレーム、中級品、加工料を含む</t>
  </si>
  <si>
    <r>
      <t>d)ミルク給食、公立中学校　　　</t>
    </r>
    <r>
      <rPr>
        <sz val="11"/>
        <rFont val="ＭＳ Ｐゴシック"/>
        <family val="3"/>
      </rPr>
      <t>e)</t>
    </r>
    <r>
      <rPr>
        <sz val="12"/>
        <rFont val="ＭＳ 明朝"/>
        <family val="1"/>
      </rPr>
      <t>立消え安全装置付き、ステンレス製　　　</t>
    </r>
    <r>
      <rPr>
        <sz val="11"/>
        <rFont val="ＭＳ Ｐゴシック"/>
        <family val="3"/>
      </rPr>
      <t>f)500～550w、パワーブラシ付き　　　</t>
    </r>
  </si>
  <si>
    <t>「雪印北海道切れているチーズ」　　　c)二十世紀、1個280～330g　　　d)ソフトビスケット、中、パッケージ入り</t>
  </si>
  <si>
    <t>１回</t>
  </si>
  <si>
    <r>
      <t>紳士用腕時計、水晶発振式、指針(アナログ</t>
    </r>
    <r>
      <rPr>
        <sz val="11"/>
        <rFont val="ＭＳ Ｐゴシック"/>
        <family val="3"/>
      </rPr>
      <t>)表示、</t>
    </r>
  </si>
  <si>
    <t>時計修理代</t>
  </si>
  <si>
    <t>１個</t>
  </si>
  <si>
    <r>
      <t>プラスチックレンズ、球面レンズ、度数±4</t>
    </r>
    <r>
      <rPr>
        <sz val="11"/>
        <rFont val="ＭＳ Ｐゴシック"/>
        <family val="3"/>
      </rPr>
      <t>.00</t>
    </r>
  </si>
  <si>
    <t>眼鏡</t>
  </si>
  <si>
    <t xml:space="preserve">ａ)38～50g　　b)平成12年7月から基本銘柄改正：(旧銘柄)30%オレンジ果汁入り飲料、缶入り(350g入り)　　　c)単位：１缶  </t>
  </si>
  <si>
    <r>
      <t>ａ）カルトン入り</t>
    </r>
    <r>
      <rPr>
        <sz val="11"/>
        <rFont val="ＭＳ Ｐゴシック"/>
        <family val="3"/>
      </rPr>
      <t>(225g</t>
    </r>
    <r>
      <rPr>
        <sz val="12"/>
        <rFont val="ＭＳ 明朝"/>
        <family val="1"/>
      </rPr>
      <t>入り</t>
    </r>
    <r>
      <rPr>
        <sz val="11"/>
        <rFont val="ＭＳ Ｐゴシック"/>
        <family val="3"/>
      </rPr>
      <t>)　　　</t>
    </r>
    <r>
      <rPr>
        <sz val="12"/>
        <rFont val="ＭＳ 明朝"/>
        <family val="1"/>
      </rPr>
      <t>b</t>
    </r>
    <r>
      <rPr>
        <sz val="11"/>
        <rFont val="ＭＳ Ｐゴシック"/>
        <family val="3"/>
      </rPr>
      <t>)平成12年7月から基本銘柄改正：(旧銘柄)プロセスチーズ、固形カルトン入り、</t>
    </r>
  </si>
  <si>
    <t>中級品</t>
  </si>
  <si>
    <t>（保健医療用品・器具）</t>
  </si>
  <si>
    <t>高さ34cm程度）、固定脚は除く、中級品</t>
  </si>
  <si>
    <t>d)104</t>
  </si>
  <si>
    <t>100 g</t>
  </si>
  <si>
    <r>
      <t>箱入り(３枚パック×８袋入り</t>
    </r>
    <r>
      <rPr>
        <sz val="11"/>
        <rFont val="ＭＳ Ｐゴシック"/>
        <family val="3"/>
      </rPr>
      <t>)</t>
    </r>
  </si>
  <si>
    <t>ビスケット</t>
  </si>
  <si>
    <r>
      <t>紳士用、水晶発振式、指針(アナログ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表示、金メッキ</t>
    </r>
  </si>
  <si>
    <t>腕時計</t>
  </si>
  <si>
    <r>
      <t>錠剤、瓶入り(</t>
    </r>
    <r>
      <rPr>
        <sz val="11"/>
        <rFont val="ＭＳ Ｐゴシック"/>
        <family val="3"/>
      </rPr>
      <t>60錠入り)、</t>
    </r>
    <r>
      <rPr>
        <sz val="12"/>
        <rFont val="ＭＳ 明朝"/>
        <family val="1"/>
      </rPr>
      <t>「アリナミン</t>
    </r>
    <r>
      <rPr>
        <sz val="11"/>
        <rFont val="ＭＳ Ｐゴシック"/>
        <family val="3"/>
      </rPr>
      <t>EX</t>
    </r>
    <r>
      <rPr>
        <sz val="12"/>
        <rFont val="ＭＳ 明朝"/>
        <family val="1"/>
      </rPr>
      <t>」</t>
    </r>
  </si>
  <si>
    <t>１卓</t>
  </si>
  <si>
    <t>天然木化粧合板、角型（幅120cm・奥行78cm・</t>
  </si>
  <si>
    <t>座卓</t>
  </si>
  <si>
    <t>いちごショートケーキ（1個60～100g）</t>
  </si>
  <si>
    <t>ケーキ</t>
  </si>
  <si>
    <r>
      <t>手提げ型、25cm程度</t>
    </r>
    <r>
      <rPr>
        <sz val="11"/>
        <rFont val="ＭＳ Ｐゴシック"/>
        <family val="3"/>
      </rPr>
      <t>(輸入品を除く)</t>
    </r>
    <r>
      <rPr>
        <sz val="12"/>
        <rFont val="ＭＳ 明朝"/>
        <family val="1"/>
      </rPr>
      <t>、牛革製</t>
    </r>
  </si>
  <si>
    <t>ハンドバッグ</t>
  </si>
  <si>
    <r>
      <t>f</t>
    </r>
    <r>
      <rPr>
        <sz val="11"/>
        <rFont val="ＭＳ Ｐゴシック"/>
        <family val="3"/>
      </rPr>
      <t>)2,226</t>
    </r>
  </si>
  <si>
    <t>混合ビタミン剤、ビタミン主薬製剤、ビタミンＢ１含有、</t>
  </si>
  <si>
    <t>ビタミン剤</t>
  </si>
  <si>
    <t>引き出しなし、中級品</t>
  </si>
  <si>
    <t>（菓　子　類）</t>
  </si>
  <si>
    <t>ランドセル、合成皮革製、たて型、普通品</t>
  </si>
  <si>
    <t>通学用かばん</t>
  </si>
  <si>
    <r>
      <t>瓶入り(</t>
    </r>
    <r>
      <rPr>
        <sz val="11"/>
        <rFont val="ＭＳ Ｐゴシック"/>
        <family val="3"/>
      </rPr>
      <t>80錠入り)、</t>
    </r>
    <r>
      <rPr>
        <sz val="12"/>
        <rFont val="ＭＳ 明朝"/>
        <family val="1"/>
      </rPr>
      <t>「キューピーコーワゴールドＡ」</t>
    </r>
  </si>
  <si>
    <t>〔サイズ〕幅120cm・奥行60cm・高さ192cm程度、</t>
  </si>
  <si>
    <t xml:space="preserve"> 1 袋</t>
  </si>
  <si>
    <t>グルタミン酸ナトリウム、「味の素、青袋（120g入り）」</t>
  </si>
  <si>
    <t>うま味調味料</t>
  </si>
  <si>
    <t>普通品</t>
  </si>
  <si>
    <r>
      <t>e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1</t>
    </r>
    <r>
      <rPr>
        <sz val="11"/>
        <rFont val="ＭＳ Ｐゴシック"/>
        <family val="3"/>
      </rPr>
      <t>,</t>
    </r>
    <r>
      <rPr>
        <sz val="12"/>
        <rFont val="ＭＳ 明朝"/>
        <family val="1"/>
      </rPr>
      <t>8</t>
    </r>
    <r>
      <rPr>
        <sz val="11"/>
        <rFont val="ＭＳ Ｐゴシック"/>
        <family val="3"/>
      </rPr>
      <t>55</t>
    </r>
  </si>
  <si>
    <t>総合ビタミン剤、ビタミン含有保健剤、錠剤、</t>
  </si>
  <si>
    <t xml:space="preserve"> 1 本</t>
  </si>
  <si>
    <t>天然木化粧合板、〔内側〕桐張り、扉3、</t>
  </si>
  <si>
    <t>洋服だんす</t>
  </si>
  <si>
    <t>ポリ容器入り（500g入り）、「キューピーマヨネーズ」</t>
  </si>
  <si>
    <t>マヨネーズ</t>
  </si>
  <si>
    <r>
      <t>f)2</t>
    </r>
    <r>
      <rPr>
        <sz val="11"/>
        <rFont val="ＭＳ Ｐゴシック"/>
        <family val="3"/>
      </rPr>
      <t>,</t>
    </r>
    <r>
      <rPr>
        <sz val="12"/>
        <rFont val="ＭＳ 明朝"/>
        <family val="1"/>
      </rPr>
      <t>975</t>
    </r>
  </si>
  <si>
    <r>
      <t>f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2</t>
    </r>
    <r>
      <rPr>
        <sz val="11"/>
        <rFont val="ＭＳ Ｐゴシック"/>
        <family val="3"/>
      </rPr>
      <t>,</t>
    </r>
    <r>
      <rPr>
        <sz val="12"/>
        <rFont val="ＭＳ 明朝"/>
        <family val="1"/>
      </rPr>
      <t>885</t>
    </r>
  </si>
  <si>
    <t>１本</t>
  </si>
  <si>
    <r>
      <t>長傘、</t>
    </r>
    <r>
      <rPr>
        <sz val="11"/>
        <rFont val="ＭＳ Ｐゴシック"/>
        <family val="3"/>
      </rPr>
      <t>65㎝、</t>
    </r>
    <r>
      <rPr>
        <sz val="12"/>
        <rFont val="ＭＳ 明朝"/>
        <family val="1"/>
      </rPr>
      <t>ポリエステル1</t>
    </r>
    <r>
      <rPr>
        <sz val="11"/>
        <rFont val="ＭＳ Ｐゴシック"/>
        <family val="3"/>
      </rPr>
      <t>00％</t>
    </r>
    <r>
      <rPr>
        <sz val="12"/>
        <rFont val="ＭＳ 明朝"/>
        <family val="1"/>
      </rPr>
      <t>、無地、ジャンプ式、</t>
    </r>
  </si>
  <si>
    <t>男子洋傘</t>
  </si>
  <si>
    <r>
      <t>d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1</t>
    </r>
    <r>
      <rPr>
        <sz val="11"/>
        <rFont val="ＭＳ Ｐゴシック"/>
        <family val="3"/>
      </rPr>
      <t>,</t>
    </r>
    <r>
      <rPr>
        <sz val="12"/>
        <rFont val="ＭＳ 明朝"/>
        <family val="1"/>
      </rPr>
      <t>167</t>
    </r>
  </si>
  <si>
    <t>１缶</t>
  </si>
  <si>
    <r>
      <t>健胃消化剤、散剤、缶入り（1</t>
    </r>
    <r>
      <rPr>
        <sz val="11"/>
        <rFont val="ＭＳ Ｐゴシック"/>
        <family val="3"/>
      </rPr>
      <t>4</t>
    </r>
    <r>
      <rPr>
        <sz val="12"/>
        <rFont val="ＭＳ 明朝"/>
        <family val="1"/>
      </rPr>
      <t>0g入り）、「太田胃散」</t>
    </r>
  </si>
  <si>
    <t>胃腸薬</t>
  </si>
  <si>
    <r>
      <t>総引き出し・6段又は</t>
    </r>
    <r>
      <rPr>
        <sz val="11"/>
        <rFont val="ＭＳ Ｐゴシック"/>
        <family val="3"/>
      </rPr>
      <t>7段</t>
    </r>
    <r>
      <rPr>
        <sz val="12"/>
        <rFont val="ＭＳ 明朝"/>
        <family val="1"/>
      </rPr>
      <t>、中級品</t>
    </r>
  </si>
  <si>
    <t>上白、袋入り（1kg入り）</t>
  </si>
  <si>
    <t>砂糖</t>
  </si>
  <si>
    <t>（身の回り用品）</t>
  </si>
  <si>
    <t>総合感冒剤、「新ルル‐Ａ錠（60錠入り）」</t>
  </si>
  <si>
    <t>感冒薬</t>
  </si>
  <si>
    <t>天然木、〔サイズ〕幅90cm・高さ130cm程度、</t>
  </si>
  <si>
    <t>整理だんす</t>
  </si>
  <si>
    <t>並、袋入り（1kg入り）</t>
  </si>
  <si>
    <t>みそ</t>
  </si>
  <si>
    <r>
      <t>e)</t>
    </r>
    <r>
      <rPr>
        <sz val="12"/>
        <rFont val="ＭＳ 明朝"/>
        <family val="1"/>
      </rPr>
      <t>3</t>
    </r>
    <r>
      <rPr>
        <sz val="11"/>
        <rFont val="ＭＳ Ｐゴシック"/>
        <family val="3"/>
      </rPr>
      <t>,</t>
    </r>
    <r>
      <rPr>
        <sz val="12"/>
        <rFont val="ＭＳ 明朝"/>
        <family val="1"/>
      </rPr>
      <t>150</t>
    </r>
  </si>
  <si>
    <r>
      <t>固形タイプ、オールシーズン用、ケース入り(</t>
    </r>
    <r>
      <rPr>
        <sz val="11"/>
        <rFont val="ＭＳ Ｐゴシック"/>
        <family val="3"/>
      </rPr>
      <t>13g入り)</t>
    </r>
  </si>
  <si>
    <t>ファンデーション</t>
  </si>
  <si>
    <t>（医薬品）</t>
  </si>
  <si>
    <t>〔サイズ〕70～79cm角</t>
  </si>
  <si>
    <t>大手銘柄、濃口、特級、JAS規格品、ポリ容器入り(１ℓ入り)</t>
  </si>
  <si>
    <t>しょう油</t>
  </si>
  <si>
    <t>(200mℓ入り）」</t>
  </si>
  <si>
    <t>[保健医療]</t>
  </si>
  <si>
    <t xml:space="preserve"> 1 台</t>
  </si>
  <si>
    <t>家具調こたつ、500ｗ、〔天板表面材〕メラミン化粧版、</t>
  </si>
  <si>
    <t>電気ごたつ</t>
  </si>
  <si>
    <t>家庭用、袋入り（1kg入り）</t>
  </si>
  <si>
    <t>食塩</t>
  </si>
  <si>
    <t>１瓶</t>
  </si>
  <si>
    <t>「カネボウ プレシャスターンクリアローションＮ</t>
  </si>
  <si>
    <t>化粧水</t>
  </si>
  <si>
    <t>料金前払い、配達なし</t>
  </si>
  <si>
    <t>石油ファンヒーター、暖房出力2.95～3.26kW</t>
  </si>
  <si>
    <t>石油ストーブ</t>
  </si>
  <si>
    <t xml:space="preserve"> 1 箱</t>
  </si>
  <si>
    <t>ファットスプレッド、ポリ容器入り（450g入り）</t>
  </si>
  <si>
    <t>マーガリン</t>
  </si>
  <si>
    <r>
      <t>d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840</t>
    </r>
  </si>
  <si>
    <t>瓶入り(200mℓ入り)、「アウスレーゼヘアトニックNA」</t>
  </si>
  <si>
    <t>ヘアートニック</t>
  </si>
  <si>
    <r>
      <t>c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1</t>
    </r>
    <r>
      <rPr>
        <sz val="11"/>
        <rFont val="ＭＳ Ｐゴシック"/>
        <family val="3"/>
      </rPr>
      <t>,</t>
    </r>
    <r>
      <rPr>
        <sz val="12"/>
        <rFont val="ＭＳ 明朝"/>
        <family val="1"/>
      </rPr>
      <t>583</t>
    </r>
  </si>
  <si>
    <t>１着</t>
  </si>
  <si>
    <t>背広服上下、ドライクリ－ニング、持ち込み、</t>
  </si>
  <si>
    <t>洗濯代</t>
  </si>
  <si>
    <r>
      <t>〔洗濯・脱水容量〕7</t>
    </r>
    <r>
      <rPr>
        <sz val="11"/>
        <rFont val="ＭＳ Ｐゴシック"/>
        <family val="3"/>
      </rPr>
      <t>.0</t>
    </r>
    <r>
      <rPr>
        <sz val="12"/>
        <rFont val="ＭＳ 明朝"/>
        <family val="1"/>
      </rPr>
      <t>kg、特殊機能付きは除く</t>
    </r>
  </si>
  <si>
    <r>
      <t>サラダ油（食用調合油）、ポリ容器入り(</t>
    </r>
    <r>
      <rPr>
        <sz val="11"/>
        <rFont val="ＭＳ Ｐゴシック"/>
        <family val="3"/>
      </rPr>
      <t>1,500g入り)</t>
    </r>
  </si>
  <si>
    <t>食用油</t>
  </si>
  <si>
    <r>
      <t>練り歯磨き（ラミネートチューブ入り）、1</t>
    </r>
    <r>
      <rPr>
        <sz val="11"/>
        <rFont val="ＭＳ Ｐゴシック"/>
        <family val="3"/>
      </rPr>
      <t>70g入り</t>
    </r>
  </si>
  <si>
    <t>歯磨き</t>
  </si>
  <si>
    <t>料金前払い、配達なし</t>
  </si>
  <si>
    <r>
      <t>g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60</t>
    </r>
    <r>
      <rPr>
        <sz val="11"/>
        <rFont val="ＭＳ Ｐゴシック"/>
        <family val="3"/>
      </rPr>
      <t>,</t>
    </r>
    <r>
      <rPr>
        <sz val="12"/>
        <rFont val="ＭＳ 明朝"/>
        <family val="1"/>
      </rPr>
      <t>180</t>
    </r>
  </si>
  <si>
    <r>
      <t>g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66</t>
    </r>
    <r>
      <rPr>
        <sz val="11"/>
        <rFont val="ＭＳ Ｐゴシック"/>
        <family val="3"/>
      </rPr>
      <t>,</t>
    </r>
    <r>
      <rPr>
        <sz val="12"/>
        <rFont val="ＭＳ 明朝"/>
        <family val="1"/>
      </rPr>
      <t>530</t>
    </r>
  </si>
  <si>
    <t>全自動式、マイコン制御装置付き、</t>
  </si>
  <si>
    <t>電気洗濯機</t>
  </si>
  <si>
    <t>（油脂・調味料）</t>
  </si>
  <si>
    <r>
      <t>c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286</t>
    </r>
  </si>
  <si>
    <r>
      <t>c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290</t>
    </r>
  </si>
  <si>
    <r>
      <t>液体、ポリ容器入り（7</t>
    </r>
    <r>
      <rPr>
        <sz val="11"/>
        <rFont val="ＭＳ Ｐゴシック"/>
        <family val="3"/>
      </rPr>
      <t>5</t>
    </r>
    <r>
      <rPr>
        <sz val="12"/>
        <rFont val="ＭＳ 明朝"/>
        <family val="1"/>
      </rPr>
      <t>0m</t>
    </r>
    <r>
      <rPr>
        <sz val="11"/>
        <rFont val="ＭＳ Ｐゴシック"/>
        <family val="3"/>
      </rPr>
      <t>ℓ</t>
    </r>
    <r>
      <rPr>
        <sz val="12"/>
        <rFont val="ＭＳ 明朝"/>
        <family val="1"/>
      </rPr>
      <t>入り）</t>
    </r>
  </si>
  <si>
    <t>シャンプー</t>
  </si>
  <si>
    <r>
      <t>b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217</t>
    </r>
  </si>
  <si>
    <t>１枚</t>
  </si>
  <si>
    <t>ワイシャツ、水洗い、折りたたみ仕上げ、持ち込み、</t>
  </si>
  <si>
    <t>ファジィ制御機能付き</t>
  </si>
  <si>
    <t xml:space="preserve"> 1 kg</t>
  </si>
  <si>
    <t>バナナ</t>
  </si>
  <si>
    <t>１箱</t>
  </si>
  <si>
    <t>標準重量90g又は100g、３個入り</t>
  </si>
  <si>
    <t>化粧石けん</t>
  </si>
  <si>
    <t>（被服関連サービス）</t>
  </si>
  <si>
    <r>
      <t>f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42</t>
    </r>
    <r>
      <rPr>
        <sz val="11"/>
        <rFont val="ＭＳ Ｐゴシック"/>
        <family val="3"/>
      </rPr>
      <t>,</t>
    </r>
    <r>
      <rPr>
        <sz val="12"/>
        <rFont val="ＭＳ 明朝"/>
        <family val="1"/>
      </rPr>
      <t>720</t>
    </r>
  </si>
  <si>
    <r>
      <t>f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40</t>
    </r>
    <r>
      <rPr>
        <sz val="11"/>
        <rFont val="ＭＳ Ｐゴシック"/>
        <family val="3"/>
      </rPr>
      <t>,</t>
    </r>
    <r>
      <rPr>
        <sz val="12"/>
        <rFont val="ＭＳ 明朝"/>
        <family val="1"/>
      </rPr>
      <t>940</t>
    </r>
  </si>
  <si>
    <r>
      <t>家庭用、床移動型、5</t>
    </r>
    <r>
      <rPr>
        <sz val="11"/>
        <rFont val="ＭＳ Ｐゴシック"/>
        <family val="3"/>
      </rPr>
      <t>3</t>
    </r>
    <r>
      <rPr>
        <sz val="12"/>
        <rFont val="ＭＳ 明朝"/>
        <family val="1"/>
      </rPr>
      <t>0～5</t>
    </r>
    <r>
      <rPr>
        <sz val="11"/>
        <rFont val="ＭＳ Ｐゴシック"/>
        <family val="3"/>
      </rPr>
      <t>7</t>
    </r>
    <r>
      <rPr>
        <sz val="12"/>
        <rFont val="ＭＳ 明朝"/>
        <family val="1"/>
      </rPr>
      <t>0ｗ､タービンブラシ付き，</t>
    </r>
  </si>
  <si>
    <t>電気掃除機</t>
  </si>
  <si>
    <t>いちご</t>
  </si>
  <si>
    <t>（理美容用品）</t>
  </si>
  <si>
    <t>１足</t>
  </si>
  <si>
    <t>合成樹脂製、〔甲〕バンド</t>
  </si>
  <si>
    <t>婦人サンダル</t>
  </si>
  <si>
    <r>
      <t>冷凍冷蔵庫、4ドア、375～415</t>
    </r>
    <r>
      <rPr>
        <sz val="11"/>
        <rFont val="ＭＳ Ｐゴシック"/>
        <family val="3"/>
      </rPr>
      <t>ℓ</t>
    </r>
    <r>
      <rPr>
        <sz val="12"/>
        <rFont val="ＭＳ 明朝"/>
        <family val="1"/>
      </rPr>
      <t>,自動製氷機能付き</t>
    </r>
  </si>
  <si>
    <t>電気冷蔵庫</t>
  </si>
  <si>
    <r>
      <t>デラウェア〔６月～９</t>
    </r>
    <r>
      <rPr>
        <sz val="12"/>
        <rFont val="ＭＳ 明朝"/>
        <family val="1"/>
      </rPr>
      <t>月〕</t>
    </r>
  </si>
  <si>
    <t>ぶどう</t>
  </si>
  <si>
    <t>コールド（セットを含む）</t>
  </si>
  <si>
    <t>パーマネント代</t>
  </si>
  <si>
    <t>女児用、合成皮革製、ボタン付き、19cm程度</t>
  </si>
  <si>
    <t>子供靴</t>
  </si>
  <si>
    <r>
      <t>防止付き、〔トッププレート〕</t>
    </r>
    <r>
      <rPr>
        <sz val="11"/>
        <rFont val="ＭＳ Ｐゴシック"/>
        <family val="3"/>
      </rPr>
      <t>フッ素加工</t>
    </r>
  </si>
  <si>
    <r>
      <t>c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513</t>
    </r>
  </si>
  <si>
    <r>
      <t>c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525</t>
    </r>
  </si>
  <si>
    <r>
      <t>幸水又は豊水、１個3</t>
    </r>
    <r>
      <rPr>
        <sz val="11"/>
        <rFont val="ＭＳ Ｐゴシック"/>
        <family val="3"/>
      </rPr>
      <t>00</t>
    </r>
    <r>
      <rPr>
        <sz val="12"/>
        <rFont val="ＭＳ 明朝"/>
        <family val="1"/>
      </rPr>
      <t>～3</t>
    </r>
    <r>
      <rPr>
        <sz val="11"/>
        <rFont val="ＭＳ Ｐゴシック"/>
        <family val="3"/>
      </rPr>
      <t>5</t>
    </r>
    <r>
      <rPr>
        <sz val="12"/>
        <rFont val="ＭＳ 明朝"/>
        <family val="1"/>
      </rPr>
      <t>0g〔８月～10月〕</t>
    </r>
  </si>
  <si>
    <t>なし</t>
  </si>
  <si>
    <t>大人調髪（洗髪を含む）</t>
  </si>
  <si>
    <t>理髪料</t>
  </si>
  <si>
    <r>
      <t>ゴム底、2</t>
    </r>
    <r>
      <rPr>
        <sz val="11"/>
        <rFont val="ＭＳ Ｐゴシック"/>
        <family val="3"/>
      </rPr>
      <t>4.5㎝程度、</t>
    </r>
    <r>
      <rPr>
        <sz val="12"/>
        <rFont val="ＭＳ 明朝"/>
        <family val="1"/>
      </rPr>
      <t>中級品</t>
    </r>
  </si>
  <si>
    <t>e)29,190</t>
  </si>
  <si>
    <t>家庭用、2口コンロ、片面焼きグリル付き,天ぷら油過熱</t>
  </si>
  <si>
    <t>ガステーブル</t>
  </si>
  <si>
    <t>１個100～120g〔１月～３月、９月～12月〕</t>
  </si>
  <si>
    <t>みかん</t>
  </si>
  <si>
    <t>大人</t>
  </si>
  <si>
    <t>入浴料</t>
  </si>
  <si>
    <t>テニス又はローバスタイプ、綿布地、白、ひも付き、</t>
  </si>
  <si>
    <t>運動靴</t>
  </si>
  <si>
    <t>自動解凍機能付き</t>
  </si>
  <si>
    <r>
      <t>ふじ、１個260～350g〔１</t>
    </r>
    <r>
      <rPr>
        <sz val="11"/>
        <rFont val="ＭＳ Ｐゴシック"/>
        <family val="3"/>
      </rPr>
      <t>月～６月、11月・12月〕</t>
    </r>
  </si>
  <si>
    <t>りんご</t>
  </si>
  <si>
    <t>（理美容サービス）</t>
  </si>
  <si>
    <t>パンプス、中高ヒール、牛革、23.5cm程度、中級品</t>
  </si>
  <si>
    <t>婦人靴</t>
  </si>
  <si>
    <t>高周波出力500ｗ又は600ｗ、オーブン・グリル・</t>
  </si>
  <si>
    <t>電子レンジ</t>
  </si>
  <si>
    <t>（果　　　物）</t>
  </si>
  <si>
    <t>[諸　雑　費]</t>
  </si>
  <si>
    <r>
      <t>短靴、黒、牛革、2</t>
    </r>
    <r>
      <rPr>
        <sz val="11"/>
        <rFont val="ＭＳ Ｐゴシック"/>
        <family val="3"/>
      </rPr>
      <t>5㎝程度、中級品</t>
    </r>
  </si>
  <si>
    <t>男子靴</t>
  </si>
  <si>
    <t>〔消費電力〕1,000～1,100Ｗ、付属品付き</t>
  </si>
  <si>
    <t>本漬、中</t>
  </si>
  <si>
    <t>たくあん漬</t>
  </si>
  <si>
    <t>（履物類）</t>
  </si>
  <si>
    <r>
      <t>ＩＨジャー炊飯器、〔炊飯容量〕1</t>
    </r>
    <r>
      <rPr>
        <sz val="11"/>
        <rFont val="ＭＳ Ｐゴシック"/>
        <family val="3"/>
      </rPr>
      <t>.0ℓ</t>
    </r>
    <r>
      <rPr>
        <sz val="12"/>
        <rFont val="ＭＳ 明朝"/>
        <family val="1"/>
      </rPr>
      <t>、</t>
    </r>
  </si>
  <si>
    <t>自動炊飯器</t>
  </si>
  <si>
    <t>板こんにゃく</t>
  </si>
  <si>
    <t>こんにゃく</t>
  </si>
  <si>
    <t>１セット</t>
  </si>
  <si>
    <t>カラー、24枚同時プリント、サービスサイズ</t>
  </si>
  <si>
    <t>写真焼付代</t>
  </si>
  <si>
    <t>プレーン、中級品、特殊サイズは除く</t>
  </si>
  <si>
    <t>（家庭用耐久財）</t>
  </si>
  <si>
    <t>糸ひき納豆</t>
  </si>
  <si>
    <t>納豆</t>
  </si>
  <si>
    <t>大人観覧用</t>
  </si>
  <si>
    <t>映画観覧料</t>
  </si>
  <si>
    <t>１足</t>
  </si>
  <si>
    <t>サポートタイプ、ナイロン・ポリウレタン混用、</t>
  </si>
  <si>
    <t>ﾊﾟﾝﾃｨｽﾄｯｷﾝｸﾞ</t>
  </si>
  <si>
    <t>[家具・家事用品]</t>
  </si>
  <si>
    <t>薄揚げ</t>
  </si>
  <si>
    <t>油揚げ</t>
  </si>
  <si>
    <t>１か月</t>
  </si>
  <si>
    <t>ＮＨＫ、銀行口座振替</t>
  </si>
  <si>
    <t>放送受信料</t>
  </si>
  <si>
    <r>
      <t>春夏物、綿・化学繊維混用、柄物、2</t>
    </r>
    <r>
      <rPr>
        <sz val="11"/>
        <rFont val="ＭＳ Ｐゴシック"/>
        <family val="3"/>
      </rPr>
      <t>5㎝、</t>
    </r>
    <r>
      <rPr>
        <sz val="12"/>
        <rFont val="ＭＳ 明朝"/>
        <family val="1"/>
      </rPr>
      <t>普通品</t>
    </r>
  </si>
  <si>
    <t>男子靴下</t>
  </si>
  <si>
    <t>絹ごしを除く</t>
  </si>
  <si>
    <t>豆腐</t>
  </si>
  <si>
    <t>昼間部、本科授業料</t>
  </si>
  <si>
    <t>月　謝（洋裁学校）</t>
  </si>
  <si>
    <t>絹100％、中級品</t>
  </si>
  <si>
    <t>ネクタイ</t>
  </si>
  <si>
    <r>
      <t xml:space="preserve"> 1 </t>
    </r>
    <r>
      <rPr>
        <sz val="12"/>
        <rFont val="ＭＳ Ｐゴシック"/>
        <family val="3"/>
      </rPr>
      <t>㎥</t>
    </r>
  </si>
  <si>
    <t>計量制、専用栓、一般家庭用11～20㎥</t>
  </si>
  <si>
    <t>超過料金</t>
  </si>
  <si>
    <t>養殖もの、塩蔵わかめ（湯通しもの）、並</t>
  </si>
  <si>
    <t>わかめ</t>
  </si>
  <si>
    <t>夜間部、週３日以上、初心者</t>
  </si>
  <si>
    <r>
      <t>月　謝（珠 算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塾）</t>
    </r>
  </si>
  <si>
    <t>（他の被服）</t>
  </si>
  <si>
    <t xml:space="preserve"> 1か月</t>
  </si>
  <si>
    <t>計量制、専用栓、一般家庭用10㎥まで</t>
  </si>
  <si>
    <t>基本料金</t>
  </si>
  <si>
    <t xml:space="preserve"> 1 帖</t>
  </si>
  <si>
    <t>焼きのり、中、１帖（10枚入り）</t>
  </si>
  <si>
    <t>のり</t>
  </si>
  <si>
    <t>１人</t>
  </si>
  <si>
    <r>
      <t>民営、平日料金(１泊２食付き</t>
    </r>
    <r>
      <rPr>
        <sz val="11"/>
        <rFont val="ＭＳ Ｐゴシック"/>
        <family val="3"/>
      </rPr>
      <t>)</t>
    </r>
  </si>
  <si>
    <t>宿泊料</t>
  </si>
  <si>
    <t>普通サイズ、普通品</t>
  </si>
  <si>
    <t>（水　道　料）</t>
  </si>
  <si>
    <t>生しいたけ</t>
  </si>
  <si>
    <t>（教養娯楽サービス）</t>
  </si>
  <si>
    <r>
      <t>a</t>
    </r>
    <r>
      <rPr>
        <sz val="11"/>
        <rFont val="ＭＳ Ｐゴシック"/>
        <family val="3"/>
      </rPr>
      <t>)2,198</t>
    </r>
  </si>
  <si>
    <t>ナイロントリコット(ナイロン100％)、白又はベージュ、</t>
  </si>
  <si>
    <t>スリップ</t>
  </si>
  <si>
    <r>
      <t xml:space="preserve"> 18 </t>
    </r>
    <r>
      <rPr>
        <sz val="11"/>
        <rFont val="ＭＳ Ｐゴシック"/>
        <family val="3"/>
      </rPr>
      <t>ℓ</t>
    </r>
  </si>
  <si>
    <t>白灯油、詰め替え売り、配達</t>
  </si>
  <si>
    <t>灯油</t>
  </si>
  <si>
    <t>ピーマン</t>
  </si>
  <si>
    <t>１冊</t>
  </si>
  <si>
    <t>英和辞典、「三省堂、新コンサイス英和辞典」</t>
  </si>
  <si>
    <t>辞書</t>
  </si>
  <si>
    <t>長袖、メリヤス、綿100％、Ｍ、白、普通品</t>
  </si>
  <si>
    <t>男子シャツ</t>
  </si>
  <si>
    <t>（他 の 光 熱）</t>
  </si>
  <si>
    <t>トマト</t>
  </si>
  <si>
    <t>地方・ブロック紙、朝夕刊、月ぎめ</t>
  </si>
  <si>
    <t>新聞代</t>
  </si>
  <si>
    <t>半袖、メリヤス、綿100％、Ｍ、白、普通品</t>
  </si>
  <si>
    <r>
      <t xml:space="preserve"> 5 </t>
    </r>
    <r>
      <rPr>
        <sz val="12"/>
        <rFont val="ＭＳ Ｐゴシック"/>
        <family val="3"/>
      </rPr>
      <t>㎥</t>
    </r>
  </si>
  <si>
    <t>体積売り、一般家庭用</t>
  </si>
  <si>
    <t>プロパンガス</t>
  </si>
  <si>
    <t>なす</t>
  </si>
  <si>
    <t>（書籍・他の印刷物）</t>
  </si>
  <si>
    <t>（下着類）</t>
  </si>
  <si>
    <t>一般家庭用、早収料金</t>
  </si>
  <si>
    <t>従量料金</t>
  </si>
  <si>
    <t>きゅうり</t>
  </si>
  <si>
    <t>カーネーション（白を除く）</t>
  </si>
  <si>
    <t>切り花</t>
  </si>
  <si>
    <t>無地、〔サイズ〕120又は130、普通品</t>
  </si>
  <si>
    <t>基本料金</t>
  </si>
  <si>
    <t>さやえんどう</t>
  </si>
  <si>
    <t>直径12cm、邦盤、歌謡曲</t>
  </si>
  <si>
    <t>コンパクトディスク</t>
  </si>
  <si>
    <r>
      <t>男児用、プルオーバー、長袖、アクリル70％・毛</t>
    </r>
    <r>
      <rPr>
        <sz val="11"/>
        <rFont val="ＭＳ Ｐゴシック"/>
        <family val="3"/>
      </rPr>
      <t>30％、</t>
    </r>
  </si>
  <si>
    <t>子供セーター</t>
  </si>
  <si>
    <t>（ガ　ス　代）</t>
  </si>
  <si>
    <t>葉たまねぎを除く</t>
  </si>
  <si>
    <t>たまねぎ</t>
  </si>
  <si>
    <r>
      <t>上質紙、6号</t>
    </r>
    <r>
      <rPr>
        <sz val="11"/>
        <rFont val="ＭＳ Ｐゴシック"/>
        <family val="3"/>
      </rPr>
      <t>(179×252㎜)</t>
    </r>
    <r>
      <rPr>
        <sz val="12"/>
        <rFont val="ＭＳ 明朝"/>
        <family val="1"/>
      </rPr>
      <t>、罫入り、正味30枚綴り</t>
    </r>
  </si>
  <si>
    <t>ノートブック</t>
  </si>
  <si>
    <r>
      <t xml:space="preserve"> 1</t>
    </r>
    <r>
      <rPr>
        <sz val="11"/>
        <rFont val="ＭＳ Ｐゴシック"/>
        <family val="3"/>
      </rPr>
      <t>kWh</t>
    </r>
  </si>
  <si>
    <t>使用量120kWhまで、従量電灯、アンペア制、早収料金</t>
  </si>
  <si>
    <t>電力量料金</t>
  </si>
  <si>
    <t>にんじん</t>
  </si>
  <si>
    <t>（教養娯楽用品）</t>
  </si>
  <si>
    <t>長袖、カーデガン（ボタン付き）、毛100％、無地、Ｍ、</t>
  </si>
  <si>
    <t>婦人セーター</t>
  </si>
  <si>
    <t>従量電灯、アンペア制（契約電流10アンペア）、早収料金</t>
  </si>
  <si>
    <t>だいこん</t>
  </si>
  <si>
    <t>…</t>
  </si>
  <si>
    <t>１台</t>
  </si>
  <si>
    <t>ノート型</t>
  </si>
  <si>
    <t>パーソナルコンピュータ</t>
  </si>
  <si>
    <t>特殊な飾り付きは除く、普通品</t>
  </si>
  <si>
    <t>（電　気　代）</t>
  </si>
  <si>
    <t>ばれいしょ</t>
  </si>
  <si>
    <t>パノラマ切替え機能付き、日付写し込み機能付き、ケース代含む</t>
  </si>
  <si>
    <t>長袖、ポリエステル100％〔ニットは除く〕、無地、Ｍ、</t>
  </si>
  <si>
    <t>婦人ブラウス</t>
  </si>
  <si>
    <t>[光熱・水道]</t>
  </si>
  <si>
    <t>玉レタス</t>
  </si>
  <si>
    <t>レタス</t>
  </si>
  <si>
    <r>
      <t>内蔵、〔レンズ〕広角(</t>
    </r>
    <r>
      <rPr>
        <sz val="11"/>
        <rFont val="ＭＳ Ｐゴシック"/>
        <family val="3"/>
      </rPr>
      <t>35～40㎜)～</t>
    </r>
    <r>
      <rPr>
        <sz val="12"/>
        <rFont val="ＭＳ 明朝"/>
        <family val="1"/>
      </rPr>
      <t>望遠（105～120㎜）、</t>
    </r>
  </si>
  <si>
    <t>ポリエステル・綿混紡、白、標準タイプ、普通品</t>
  </si>
  <si>
    <t>ねぎ</t>
  </si>
  <si>
    <t>１台</t>
  </si>
  <si>
    <t>35ミリレンズシャッター式全自動カメラ、ズームレンズ</t>
  </si>
  <si>
    <t>カメラ</t>
  </si>
  <si>
    <t>長袖、シングルカフス、ブロード、</t>
  </si>
  <si>
    <t>ワイシャツ</t>
  </si>
  <si>
    <t xml:space="preserve"> 1 日</t>
  </si>
  <si>
    <t>家屋修理手間代、常用１人分</t>
  </si>
  <si>
    <t>大工手間代</t>
  </si>
  <si>
    <t>山東菜を除く</t>
  </si>
  <si>
    <t>はくさい</t>
  </si>
  <si>
    <t>ダブルカセット、スピーカー2～4個、特殊機能付きは除く</t>
  </si>
  <si>
    <t>（ｼｬﾂ･ｾｰﾀｰ類）</t>
  </si>
  <si>
    <t>（設備修繕・維持）</t>
  </si>
  <si>
    <t>ほうれんそう</t>
  </si>
  <si>
    <t>ＣＤプレーヤー付きラジオカセット、リモコン付き、2バンド、</t>
  </si>
  <si>
    <t>テープレコーダー</t>
  </si>
  <si>
    <r>
      <t>〔裏地〕キュプラ</t>
    </r>
    <r>
      <rPr>
        <sz val="11"/>
        <rFont val="ＭＳ Ｐゴシック"/>
        <family val="3"/>
      </rPr>
      <t>100％、</t>
    </r>
    <r>
      <rPr>
        <sz val="12"/>
        <rFont val="ＭＳ 明朝"/>
        <family val="1"/>
      </rPr>
      <t>中級品</t>
    </r>
  </si>
  <si>
    <t>3.3㎡</t>
  </si>
  <si>
    <t>公営、平均、1か月</t>
  </si>
  <si>
    <t>家賃</t>
  </si>
  <si>
    <t>キャベツ</t>
  </si>
  <si>
    <t>(Ｄ３端子)付き、特殊機能付きは除く</t>
  </si>
  <si>
    <t>冬物、総裏、並型、サイズ7～11号、〔表地〕毛100％、</t>
  </si>
  <si>
    <t>婦人オーバー</t>
  </si>
  <si>
    <t>民営、1か月</t>
  </si>
  <si>
    <t>（野菜・海草）</t>
  </si>
  <si>
    <t>BSチューナー内蔵、ＢＳデジタル放送対応機能</t>
  </si>
  <si>
    <t>毛100％、無地、Ｗ60～66cm、普通品</t>
  </si>
  <si>
    <t>婦人スラックス</t>
  </si>
  <si>
    <t>（家　　　賃）</t>
  </si>
  <si>
    <t>１個約60g</t>
  </si>
  <si>
    <t>鶏卵</t>
  </si>
  <si>
    <r>
      <t>b</t>
    </r>
    <r>
      <rPr>
        <sz val="11"/>
        <rFont val="ＭＳ Ｐゴシック"/>
        <family val="3"/>
      </rPr>
      <t>)203,180</t>
    </r>
  </si>
  <si>
    <t>ワイドテレビ、３２型、フラット画面、画面分割機能付き、</t>
  </si>
  <si>
    <t>テレビ</t>
  </si>
  <si>
    <r>
      <t>毛100％又は毛</t>
    </r>
    <r>
      <rPr>
        <sz val="11"/>
        <rFont val="ＭＳ Ｐゴシック"/>
        <family val="3"/>
      </rPr>
      <t>50％以上・化学繊維混用</t>
    </r>
    <r>
      <rPr>
        <sz val="12"/>
        <rFont val="ＭＳ 明朝"/>
        <family val="1"/>
      </rPr>
      <t>、Ｗ</t>
    </r>
    <r>
      <rPr>
        <sz val="11"/>
        <rFont val="ＭＳ Ｐゴシック"/>
        <family val="3"/>
      </rPr>
      <t>64～70㎝</t>
    </r>
  </si>
  <si>
    <t>[住　　　居]</t>
  </si>
  <si>
    <r>
      <t>「雪印6Ｐチーズ」又は「十勝</t>
    </r>
    <r>
      <rPr>
        <sz val="11"/>
        <rFont val="ＭＳ Ｐゴシック"/>
        <family val="3"/>
      </rPr>
      <t>6Ｐチーズ」</t>
    </r>
  </si>
  <si>
    <t>（教養娯楽用耐久財）</t>
  </si>
  <si>
    <r>
      <t>秋冬物、布はく(ニットを除く</t>
    </r>
    <r>
      <rPr>
        <sz val="11"/>
        <rFont val="ＭＳ Ｐゴシック"/>
        <family val="3"/>
      </rPr>
      <t>)、</t>
    </r>
    <r>
      <rPr>
        <sz val="12"/>
        <rFont val="ＭＳ 明朝"/>
        <family val="1"/>
      </rPr>
      <t>中級品</t>
    </r>
  </si>
  <si>
    <t>スカート</t>
  </si>
  <si>
    <r>
      <t>b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281</t>
    </r>
  </si>
  <si>
    <r>
      <t>a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298</t>
    </r>
  </si>
  <si>
    <t>a)354</t>
  </si>
  <si>
    <r>
      <t>プロセスチーズ、固形、紙容器入り</t>
    </r>
    <r>
      <rPr>
        <sz val="11"/>
        <rFont val="ＭＳ Ｐゴシック"/>
        <family val="3"/>
      </rPr>
      <t>(6個、150g入り)</t>
    </r>
  </si>
  <si>
    <t>チーズ</t>
  </si>
  <si>
    <t>[教養娯楽]</t>
  </si>
  <si>
    <t>中学生用、詰め襟上下、身長155cm・胸囲78cm用</t>
  </si>
  <si>
    <t>男子学生服</t>
  </si>
  <si>
    <r>
      <t>d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543</t>
    </r>
  </si>
  <si>
    <t>公立中学校、完全給食、２年生</t>
  </si>
  <si>
    <t>学校給食費</t>
  </si>
  <si>
    <t xml:space="preserve"> 1 本</t>
  </si>
  <si>
    <t>紙容器入り、1,000mℓ入り、店頭売り</t>
  </si>
  <si>
    <t>牛乳</t>
  </si>
  <si>
    <t>シングル並型、綿100％、ライニング付き、中級品</t>
  </si>
  <si>
    <t>男子ｽﾘｰｼｰｽﾞﾝｺｰﾄ</t>
  </si>
  <si>
    <t>公立小学校、完全給食、高学年（５年生）</t>
  </si>
  <si>
    <t>（乳　卵　類）</t>
  </si>
  <si>
    <t>「増進堂受験研究社、国語自由自在（高校生用）」</t>
  </si>
  <si>
    <t>学習参考書</t>
  </si>
  <si>
    <r>
      <t>ブルージーンズ、デニム(綿</t>
    </r>
    <r>
      <rPr>
        <sz val="11"/>
        <rFont val="ＭＳ Ｐゴシック"/>
        <family val="3"/>
      </rPr>
      <t>100％)</t>
    </r>
    <r>
      <rPr>
        <sz val="12"/>
        <rFont val="ＭＳ 明朝"/>
        <family val="1"/>
      </rPr>
      <t>、Ｗ73～79cm</t>
    </r>
  </si>
  <si>
    <t>男子ズボン</t>
  </si>
  <si>
    <t>公立小学校、完全給食、低学年（２年生）</t>
  </si>
  <si>
    <t>ウインナーソーセージ、袋入り、JAS規格品・上級</t>
  </si>
  <si>
    <t>ソーセージ</t>
  </si>
  <si>
    <t>「旺文社、英文法標準問題精講」</t>
  </si>
  <si>
    <t>夏物、ポリエステル混紡、並型、中級品</t>
  </si>
  <si>
    <t xml:space="preserve"> 1 杯</t>
  </si>
  <si>
    <r>
      <t>喫茶店におけるコーヒー代(トースト等のサービスを除く</t>
    </r>
    <r>
      <rPr>
        <sz val="11"/>
        <rFont val="ＭＳ Ｐゴシック"/>
        <family val="3"/>
      </rPr>
      <t>)</t>
    </r>
  </si>
  <si>
    <t>コーヒー</t>
  </si>
  <si>
    <t>プレスハム、JAS規格品、上級</t>
  </si>
  <si>
    <t>ハム</t>
  </si>
  <si>
    <t>（教科書・学習参考書）</t>
  </si>
  <si>
    <t>秋冬物、シングル上下、並型、中級品</t>
  </si>
  <si>
    <t>背広服</t>
  </si>
  <si>
    <t xml:space="preserve"> 1 皿</t>
  </si>
  <si>
    <t>ミックスサンドイッチ</t>
  </si>
  <si>
    <t>サンドイッチ</t>
  </si>
  <si>
    <t>ブロイラー、もも肉</t>
  </si>
  <si>
    <t>鶏肉</t>
  </si>
  <si>
    <r>
      <t>a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17</t>
    </r>
    <r>
      <rPr>
        <sz val="11"/>
        <rFont val="ＭＳ Ｐゴシック"/>
        <family val="3"/>
      </rPr>
      <t>,</t>
    </r>
    <r>
      <rPr>
        <sz val="12"/>
        <rFont val="ＭＳ 明朝"/>
        <family val="1"/>
      </rPr>
      <t>740</t>
    </r>
  </si>
  <si>
    <t>私立、３年保育</t>
  </si>
  <si>
    <t>幼稚園保育料</t>
  </si>
  <si>
    <t>夏物、シングル上下、並型、中級品</t>
  </si>
  <si>
    <t xml:space="preserve"> 1人前</t>
  </si>
  <si>
    <t>並（ライスを除く）</t>
  </si>
  <si>
    <t>ハンバーグ</t>
  </si>
  <si>
    <t>肩肉</t>
  </si>
  <si>
    <t>豚肉</t>
  </si>
  <si>
    <t>私立</t>
  </si>
  <si>
    <t>中学校授業料</t>
  </si>
  <si>
    <t>（洋　服）</t>
  </si>
  <si>
    <t>並</t>
  </si>
  <si>
    <t>カレーライス</t>
  </si>
  <si>
    <t>牛肉</t>
  </si>
  <si>
    <t>私立、全日制、普通課程</t>
  </si>
  <si>
    <t>高等学校授業料</t>
  </si>
  <si>
    <r>
      <t>紋ウール</t>
    </r>
    <r>
      <rPr>
        <sz val="11"/>
        <rFont val="ＭＳ Ｐゴシック"/>
        <family val="3"/>
      </rPr>
      <t>(毛90％・絹10％程度)、中級品</t>
    </r>
  </si>
  <si>
    <t>親子どんぶり</t>
  </si>
  <si>
    <t>（肉　　　類）</t>
  </si>
  <si>
    <t>公立、全日制、普通課程</t>
  </si>
  <si>
    <t>注文仕立上がり、アンサンブル、秋冬物、</t>
  </si>
  <si>
    <t>男子ウール着物</t>
  </si>
  <si>
    <t>にぎりずし（江戸前）、並</t>
  </si>
  <si>
    <t>すし</t>
  </si>
  <si>
    <t>さつま揚げ</t>
  </si>
  <si>
    <t>１か年</t>
  </si>
  <si>
    <t>私立、昼間部、法文経系</t>
  </si>
  <si>
    <t>大学授業料</t>
  </si>
  <si>
    <t>（和　服）</t>
  </si>
  <si>
    <t>ラーメン</t>
  </si>
  <si>
    <t>中華そば</t>
  </si>
  <si>
    <t>すけそうだらの子、上質</t>
  </si>
  <si>
    <t>たらこ</t>
  </si>
  <si>
    <t>中学校、会則による会費、公立</t>
  </si>
  <si>
    <t>ＰＴＡ会費</t>
  </si>
  <si>
    <t>[被服及び履物]</t>
  </si>
  <si>
    <t>かけうどん</t>
  </si>
  <si>
    <t>切り身</t>
  </si>
  <si>
    <t>塩さけ</t>
  </si>
  <si>
    <t>小学校、会則による会費、公立</t>
  </si>
  <si>
    <t>内容量400g入り</t>
  </si>
  <si>
    <t>（外　　　食）</t>
  </si>
  <si>
    <t>パック包装、（長さ）無頭8～10cm</t>
  </si>
  <si>
    <t>（授業料等）</t>
  </si>
  <si>
    <t>１袋</t>
  </si>
  <si>
    <t>パラジクロルベンゼン製剤、袋入り〔隅切不要タイプ〕、</t>
  </si>
  <si>
    <t>防虫剤</t>
  </si>
  <si>
    <r>
      <t>瓶詰（640m</t>
    </r>
    <r>
      <rPr>
        <sz val="11"/>
        <rFont val="ＭＳ Ｐゴシック"/>
        <family val="3"/>
      </rPr>
      <t>ℓ</t>
    </r>
    <r>
      <rPr>
        <sz val="12"/>
        <rFont val="ＭＳ 明朝"/>
        <family val="1"/>
      </rPr>
      <t>入り）、アルコール分38度以上40度未満</t>
    </r>
  </si>
  <si>
    <t>ウイスキー</t>
  </si>
  <si>
    <t>輸入品、冷凍（解凍ものを含む）</t>
  </si>
  <si>
    <t>えび</t>
  </si>
  <si>
    <t xml:space="preserve">[教　　　育] </t>
  </si>
  <si>
    <t>箱入り（1.2kg入り）</t>
  </si>
  <si>
    <r>
      <t>c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227</t>
    </r>
  </si>
  <si>
    <r>
      <t>c)</t>
    </r>
    <r>
      <rPr>
        <sz val="12"/>
        <rFont val="ＭＳ 明朝"/>
        <family val="1"/>
      </rPr>
      <t>227</t>
    </r>
  </si>
  <si>
    <t xml:space="preserve"> 1パック</t>
  </si>
  <si>
    <r>
      <t>淡色、缶入り（350m</t>
    </r>
    <r>
      <rPr>
        <sz val="11"/>
        <rFont val="ＭＳ Ｐゴシック"/>
        <family val="3"/>
      </rPr>
      <t>ℓ</t>
    </r>
    <r>
      <rPr>
        <sz val="12"/>
        <rFont val="ＭＳ 明朝"/>
        <family val="1"/>
      </rPr>
      <t>入り）、６</t>
    </r>
    <r>
      <rPr>
        <sz val="11"/>
        <rFont val="ＭＳ Ｐゴシック"/>
        <family val="3"/>
      </rPr>
      <t>缶入り</t>
    </r>
  </si>
  <si>
    <t>ビール</t>
  </si>
  <si>
    <t>するめいか</t>
  </si>
  <si>
    <t>いか</t>
  </si>
  <si>
    <t>合成洗剤、綿・麻・レーヨン・合成繊維用、高密度粉末、</t>
  </si>
  <si>
    <t>洗濯用洗剤</t>
  </si>
  <si>
    <t>アルコール分15度以上16度未満</t>
  </si>
  <si>
    <t>ぶり</t>
  </si>
  <si>
    <t>回線使用料、単独電話、住宅用、4級</t>
  </si>
  <si>
    <t>通話料</t>
  </si>
  <si>
    <t>上撰又は上撰に相当するもの、瓶詰（1,800mℓ入り）</t>
  </si>
  <si>
    <t>清酒Ｂ</t>
  </si>
  <si>
    <t>丸（長さ約25cm以上）</t>
  </si>
  <si>
    <t>さんま</t>
  </si>
  <si>
    <t>１通</t>
  </si>
  <si>
    <t>封書、定形郵便物、25gまで</t>
  </si>
  <si>
    <t>郵便料</t>
  </si>
  <si>
    <t>食器・野菜・果物洗い用中性洗剤、液状、600mℓ入り</t>
  </si>
  <si>
    <t>台所用洗剤</t>
  </si>
  <si>
    <t>（酒　　　類）</t>
  </si>
  <si>
    <t>まあじ、丸（長さ約15cm以上）</t>
  </si>
  <si>
    <t>あじ</t>
  </si>
  <si>
    <t>はがき</t>
  </si>
  <si>
    <t>12ロール入り</t>
  </si>
  <si>
    <t xml:space="preserve"> 1 缶</t>
  </si>
  <si>
    <r>
      <t>缶入り（350m</t>
    </r>
    <r>
      <rPr>
        <sz val="11"/>
        <rFont val="ＭＳ Ｐゴシック"/>
        <family val="3"/>
      </rPr>
      <t>ℓ</t>
    </r>
    <r>
      <rPr>
        <sz val="12"/>
        <rFont val="ＭＳ 明朝"/>
        <family val="1"/>
      </rPr>
      <t>入り）</t>
    </r>
  </si>
  <si>
    <t>サイダー</t>
  </si>
  <si>
    <t>本まぐろ、切り身（刺身用）、赤身</t>
  </si>
  <si>
    <t>まぐろ</t>
  </si>
  <si>
    <t>（通　信）</t>
  </si>
  <si>
    <r>
      <t>トイレットペーパー、古紙、〔長さ〕55m又は60</t>
    </r>
    <r>
      <rPr>
        <sz val="11"/>
        <rFont val="ＭＳ Ｐゴシック"/>
        <family val="3"/>
      </rPr>
      <t>m、</t>
    </r>
  </si>
  <si>
    <t>ちり紙</t>
  </si>
  <si>
    <r>
      <t>b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132</t>
    </r>
  </si>
  <si>
    <t>30％オレンジ果汁入り飲料、ペットボトル入り（500mℓ入り）</t>
  </si>
  <si>
    <t>果実飲料</t>
  </si>
  <si>
    <t>（魚　介　類）</t>
  </si>
  <si>
    <t>１ℓ</t>
  </si>
  <si>
    <t>現金売り、レギュラーガソリン</t>
  </si>
  <si>
    <t>自動車ガソリン</t>
  </si>
  <si>
    <t>塩化ビニリデン製、幅30cm・長さ20m</t>
  </si>
  <si>
    <t>ラップ</t>
  </si>
  <si>
    <t>瓶入り（100g入り）</t>
  </si>
  <si>
    <t>ｲﾝｽﾀﾝﾄｺｰﾋｰ</t>
  </si>
  <si>
    <t>袋入り（100g入り）、JAS規格品</t>
  </si>
  <si>
    <t>即席中華めん</t>
  </si>
  <si>
    <t>（自動車等関係費）</t>
  </si>
  <si>
    <t>（家事用消耗品）</t>
  </si>
  <si>
    <t>中</t>
  </si>
  <si>
    <t>緑茶（せん茶）</t>
  </si>
  <si>
    <t>輸入品、袋入り（450g入り）、「ブイトーニ」</t>
  </si>
  <si>
    <t>スパゲッティ</t>
  </si>
  <si>
    <t>初乗運賃、距離制、小型車又は中型車</t>
  </si>
  <si>
    <t>タクシー代</t>
  </si>
  <si>
    <t>環形、スタータ型、3波長域発光型、30w型</t>
  </si>
  <si>
    <t>蛍光ランプ</t>
  </si>
  <si>
    <t>（飲　　　料）</t>
  </si>
  <si>
    <t>普通品</t>
  </si>
  <si>
    <t>ゆでうどん</t>
  </si>
  <si>
    <t>JR、高校生通学定期、15km、幹線</t>
  </si>
  <si>
    <t>鉄道運賃</t>
  </si>
  <si>
    <t>ふたなし、直径11cm程度、並もの</t>
  </si>
  <si>
    <t>飯茶わん</t>
  </si>
  <si>
    <t>油調理済みコロッケ、ポテトタイプ、パッケージ入り</t>
  </si>
  <si>
    <t>冷凍調理コロッケ</t>
  </si>
  <si>
    <t>あずきあん入り、丸型、普通品</t>
  </si>
  <si>
    <t>あんパン</t>
  </si>
  <si>
    <t>JR、通勤定期、20km、幹線</t>
  </si>
  <si>
    <t>（家事雑貨）</t>
  </si>
  <si>
    <t>（調 理 食 品）</t>
  </si>
  <si>
    <t>食パン</t>
  </si>
  <si>
    <t>JR、最低運賃、大人、片道、幹線</t>
  </si>
  <si>
    <t>縁取り、〔サイズ〕140㎝×200㎝程度、中級品</t>
  </si>
  <si>
    <t>a)184</t>
  </si>
  <si>
    <t>板チョコレート、50g</t>
  </si>
  <si>
    <t>チョコレート</t>
  </si>
  <si>
    <t>10 kg</t>
  </si>
  <si>
    <t>国内産、精米、単一品種、コシヒカリを除く</t>
  </si>
  <si>
    <t>うるち米</t>
  </si>
  <si>
    <t>（交　通）</t>
  </si>
  <si>
    <t>マイヤー毛布、アクリル１００％、柄物、トリコット生地</t>
  </si>
  <si>
    <t>毛布</t>
  </si>
  <si>
    <t>袋入り（155g入り）、「カンロ飴」</t>
  </si>
  <si>
    <t>あめ</t>
  </si>
  <si>
    <t>（穀　　　類）</t>
  </si>
  <si>
    <t>[交通通信]</t>
  </si>
  <si>
    <t>（寝具類）</t>
  </si>
  <si>
    <t>[食　　　料]</t>
  </si>
  <si>
    <t>価　　　　　　　　格</t>
  </si>
  <si>
    <t>単　位</t>
  </si>
  <si>
    <t>価　　　　　　　格</t>
  </si>
  <si>
    <t>品　　　　目</t>
  </si>
  <si>
    <t>価　　　　　　格</t>
  </si>
  <si>
    <t>品　　　　目</t>
  </si>
  <si>
    <t>（単位：円）</t>
  </si>
  <si>
    <t>（単位：円）</t>
  </si>
  <si>
    <t>８５　　金　沢　市　小　売　物　価　主　要　品　目　年　平　均　価　格</t>
  </si>
  <si>
    <t>148  物　　　価</t>
  </si>
  <si>
    <t>物　　　価　149</t>
  </si>
  <si>
    <r>
      <t>〔１月～５月、12</t>
    </r>
    <r>
      <rPr>
        <sz val="11"/>
        <rFont val="ＭＳ Ｐゴシック"/>
        <family val="3"/>
      </rPr>
      <t>月</t>
    </r>
    <r>
      <rPr>
        <sz val="12"/>
        <rFont val="ＭＳ 明朝"/>
        <family val="1"/>
      </rPr>
      <t>〕</t>
    </r>
  </si>
  <si>
    <t>平成10年</t>
  </si>
  <si>
    <t>11 年</t>
  </si>
  <si>
    <t>12 年</t>
  </si>
  <si>
    <t>銘  　　　　　　　        柄</t>
  </si>
  <si>
    <t>銘　　　　　　　　　　　　柄</t>
  </si>
  <si>
    <t>150  物　　　価</t>
  </si>
  <si>
    <t>物　　　価　151</t>
  </si>
  <si>
    <t>銘　　　　　　　　　　　　柄</t>
  </si>
  <si>
    <t>品　　　　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</si>
</sst>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 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b/>
      <sz val="16"/>
      <color indexed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149">
    <xf numFmtId="1" fontId="0" fillId="0" borderId="0" xfId="0" applyAlignment="1">
      <alignment/>
    </xf>
    <xf numFmtId="1" fontId="6" fillId="0" borderId="0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vertical="center"/>
    </xf>
    <xf numFmtId="1" fontId="8" fillId="0" borderId="0" xfId="0" applyFont="1" applyFill="1" applyBorder="1" applyAlignment="1">
      <alignment horizontal="right" vertical="center"/>
    </xf>
    <xf numFmtId="1" fontId="7" fillId="0" borderId="0" xfId="0" applyFont="1" applyFill="1" applyBorder="1" applyAlignment="1" applyProtection="1">
      <alignment horizontal="centerContinuous" vertical="center"/>
      <protection/>
    </xf>
    <xf numFmtId="1" fontId="7" fillId="0" borderId="10" xfId="0" applyFont="1" applyFill="1" applyBorder="1" applyAlignment="1" applyProtection="1">
      <alignment horizontal="center" vertical="center"/>
      <protection/>
    </xf>
    <xf numFmtId="1" fontId="7" fillId="0" borderId="11" xfId="0" applyFont="1" applyFill="1" applyBorder="1" applyAlignment="1" applyProtection="1">
      <alignment horizontal="center" vertical="center"/>
      <protection/>
    </xf>
    <xf numFmtId="1" fontId="7" fillId="0" borderId="12" xfId="0" applyFont="1" applyFill="1" applyBorder="1" applyAlignment="1" applyProtection="1">
      <alignment vertical="center"/>
      <protection/>
    </xf>
    <xf numFmtId="1" fontId="7" fillId="0" borderId="12" xfId="0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" fontId="9" fillId="0" borderId="0" xfId="0" applyFont="1" applyFill="1" applyBorder="1" applyAlignment="1" applyProtection="1">
      <alignment vertical="center"/>
      <protection/>
    </xf>
    <xf numFmtId="1" fontId="10" fillId="0" borderId="0" xfId="0" applyFont="1" applyFill="1" applyBorder="1" applyAlignment="1">
      <alignment vertical="center"/>
    </xf>
    <xf numFmtId="1" fontId="10" fillId="0" borderId="11" xfId="0" applyFont="1" applyFill="1" applyBorder="1" applyAlignment="1">
      <alignment vertical="center"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13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8" fontId="10" fillId="0" borderId="14" xfId="0" applyNumberFormat="1" applyFont="1" applyFill="1" applyBorder="1" applyAlignment="1" applyProtection="1">
      <alignment horizontal="right" vertical="center"/>
      <protection/>
    </xf>
    <xf numFmtId="176" fontId="10" fillId="0" borderId="11" xfId="0" applyNumberFormat="1" applyFont="1" applyFill="1" applyBorder="1" applyAlignment="1" applyProtection="1">
      <alignment horizontal="right" vertical="center"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/>
    </xf>
    <xf numFmtId="1" fontId="6" fillId="0" borderId="0" xfId="0" applyFont="1" applyFill="1" applyBorder="1" applyAlignment="1" applyProtection="1">
      <alignment vertical="top"/>
      <protection/>
    </xf>
    <xf numFmtId="1" fontId="6" fillId="0" borderId="0" xfId="0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38" fontId="8" fillId="0" borderId="11" xfId="48" applyFont="1" applyFill="1" applyBorder="1" applyAlignment="1">
      <alignment vertical="center"/>
    </xf>
    <xf numFmtId="37" fontId="8" fillId="0" borderId="11" xfId="0" applyNumberFormat="1" applyFont="1" applyFill="1" applyBorder="1" applyAlignment="1" applyProtection="1">
      <alignment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15" fillId="0" borderId="10" xfId="0" applyNumberFormat="1" applyFont="1" applyFill="1" applyBorder="1" applyAlignment="1" applyProtection="1">
      <alignment horizontal="distributed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37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distributed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38" fontId="8" fillId="0" borderId="0" xfId="48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distributed"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vertical="center"/>
      <protection/>
    </xf>
    <xf numFmtId="37" fontId="8" fillId="0" borderId="12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>
      <alignment vertical="center"/>
    </xf>
    <xf numFmtId="37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horizontal="distributed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37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8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distributed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ill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37" fontId="0" fillId="0" borderId="0" xfId="0" applyNumberFormat="1" applyFill="1" applyAlignment="1" applyProtection="1">
      <alignment horizontal="right" vertical="center"/>
      <protection/>
    </xf>
    <xf numFmtId="0" fontId="0" fillId="0" borderId="17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distributed" vertical="center"/>
    </xf>
    <xf numFmtId="37" fontId="8" fillId="0" borderId="18" xfId="0" applyNumberFormat="1" applyFont="1" applyFill="1" applyBorder="1" applyAlignment="1" applyProtection="1">
      <alignment horizontal="right" vertical="center"/>
      <protection/>
    </xf>
    <xf numFmtId="0" fontId="16" fillId="0" borderId="18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39" fontId="8" fillId="0" borderId="0" xfId="0" applyNumberFormat="1" applyFont="1" applyFill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horizontal="right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vertical="center"/>
    </xf>
    <xf numFmtId="0" fontId="19" fillId="0" borderId="17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distributed" vertical="center"/>
      <protection/>
    </xf>
    <xf numFmtId="0" fontId="10" fillId="0" borderId="18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>
      <alignment horizontal="right" vertical="center"/>
    </xf>
    <xf numFmtId="0" fontId="0" fillId="0" borderId="18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>
      <alignment vertical="center"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horizontal="centerContinuous" vertical="center"/>
      <protection/>
    </xf>
    <xf numFmtId="0" fontId="8" fillId="0" borderId="21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quotePrefix="1">
      <alignment horizontal="right" vertical="center"/>
    </xf>
    <xf numFmtId="1" fontId="0" fillId="0" borderId="0" xfId="0" applyAlignment="1">
      <alignment vertical="top"/>
    </xf>
    <xf numFmtId="1" fontId="0" fillId="0" borderId="0" xfId="0" applyAlignment="1">
      <alignment horizontal="right" vertical="top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1" fontId="12" fillId="0" borderId="0" xfId="0" applyFont="1" applyFill="1" applyBorder="1" applyAlignment="1" applyProtection="1">
      <alignment horizontal="center" vertical="top"/>
      <protection/>
    </xf>
    <xf numFmtId="1" fontId="9" fillId="0" borderId="0" xfId="0" applyFont="1" applyFill="1" applyBorder="1" applyAlignment="1" applyProtection="1">
      <alignment horizontal="center" vertical="center"/>
      <protection/>
    </xf>
    <xf numFmtId="1" fontId="7" fillId="0" borderId="23" xfId="0" applyFont="1" applyFill="1" applyBorder="1" applyAlignment="1" applyProtection="1">
      <alignment horizontal="center" vertical="center"/>
      <protection/>
    </xf>
    <xf numFmtId="1" fontId="7" fillId="0" borderId="21" xfId="0" applyFont="1" applyFill="1" applyBorder="1" applyAlignment="1" applyProtection="1">
      <alignment horizontal="center" vertical="center"/>
      <protection/>
    </xf>
    <xf numFmtId="1" fontId="7" fillId="0" borderId="20" xfId="0" applyFont="1" applyFill="1" applyBorder="1" applyAlignment="1" applyProtection="1">
      <alignment horizontal="center" vertical="center"/>
      <protection/>
    </xf>
    <xf numFmtId="1" fontId="7" fillId="0" borderId="24" xfId="0" applyFont="1" applyFill="1" applyBorder="1" applyAlignment="1" applyProtection="1">
      <alignment horizontal="center" vertical="center"/>
      <protection/>
    </xf>
    <xf numFmtId="1" fontId="8" fillId="0" borderId="24" xfId="0" applyFont="1" applyFill="1" applyBorder="1" applyAlignment="1">
      <alignment horizontal="center" vertical="center"/>
    </xf>
    <xf numFmtId="1" fontId="8" fillId="0" borderId="25" xfId="0" applyFont="1" applyFill="1" applyBorder="1" applyAlignment="1">
      <alignment horizontal="center" vertical="center"/>
    </xf>
    <xf numFmtId="1" fontId="8" fillId="0" borderId="11" xfId="0" applyFont="1" applyFill="1" applyBorder="1" applyAlignment="1">
      <alignment horizontal="center" vertical="center"/>
    </xf>
    <xf numFmtId="1" fontId="8" fillId="0" borderId="10" xfId="0" applyFont="1" applyFill="1" applyBorder="1" applyAlignment="1">
      <alignment horizontal="center" vertical="center"/>
    </xf>
    <xf numFmtId="1" fontId="9" fillId="0" borderId="13" xfId="0" applyFont="1" applyFill="1" applyBorder="1" applyAlignment="1" applyProtection="1">
      <alignment horizontal="distributed" vertical="center"/>
      <protection/>
    </xf>
    <xf numFmtId="1" fontId="10" fillId="0" borderId="13" xfId="0" applyFont="1" applyFill="1" applyBorder="1" applyAlignment="1">
      <alignment horizontal="distributed" vertical="center"/>
    </xf>
    <xf numFmtId="1" fontId="10" fillId="0" borderId="26" xfId="0" applyFont="1" applyFill="1" applyBorder="1" applyAlignment="1">
      <alignment horizontal="distributed" vertical="center"/>
    </xf>
    <xf numFmtId="1" fontId="7" fillId="0" borderId="0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Alignment="1">
      <alignment horizontal="distributed" vertical="center"/>
    </xf>
    <xf numFmtId="1" fontId="8" fillId="0" borderId="12" xfId="0" applyFont="1" applyFill="1" applyBorder="1" applyAlignment="1">
      <alignment horizontal="distributed" vertical="center"/>
    </xf>
    <xf numFmtId="1" fontId="10" fillId="0" borderId="0" xfId="0" applyFont="1" applyFill="1" applyAlignment="1">
      <alignment horizontal="distributed" vertical="center"/>
    </xf>
    <xf numFmtId="1" fontId="10" fillId="0" borderId="12" xfId="0" applyFont="1" applyFill="1" applyBorder="1" applyAlignment="1">
      <alignment horizontal="distributed" vertical="center"/>
    </xf>
    <xf numFmtId="1" fontId="9" fillId="0" borderId="0" xfId="0" applyFont="1" applyFill="1" applyBorder="1" applyAlignment="1" applyProtection="1">
      <alignment horizontal="distributed" vertical="center"/>
      <protection/>
    </xf>
    <xf numFmtId="1" fontId="11" fillId="0" borderId="11" xfId="0" applyFont="1" applyFill="1" applyBorder="1" applyAlignment="1">
      <alignment horizontal="distributed" vertical="center"/>
    </xf>
    <xf numFmtId="1" fontId="11" fillId="0" borderId="10" xfId="0" applyFont="1" applyFill="1" applyBorder="1" applyAlignment="1">
      <alignment horizontal="distributed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distributed" vertical="center"/>
      <protection/>
    </xf>
    <xf numFmtId="0" fontId="10" fillId="0" borderId="12" xfId="0" applyNumberFormat="1" applyFont="1" applyFill="1" applyBorder="1" applyAlignment="1">
      <alignment horizontal="distributed" vertical="center"/>
    </xf>
    <xf numFmtId="0" fontId="10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NumberForma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distributed" vertical="center"/>
      <protection/>
    </xf>
    <xf numFmtId="0" fontId="10" fillId="0" borderId="26" xfId="0" applyNumberFormat="1" applyFont="1" applyFill="1" applyBorder="1" applyAlignment="1">
      <alignment horizontal="distributed" vertical="center"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distributed" vertical="center"/>
      <protection/>
    </xf>
    <xf numFmtId="0" fontId="17" fillId="0" borderId="18" xfId="0" applyNumberFormat="1" applyFont="1" applyFill="1" applyBorder="1" applyAlignment="1" applyProtection="1">
      <alignment horizontal="distributed" vertical="center"/>
      <protection/>
    </xf>
    <xf numFmtId="0" fontId="10" fillId="0" borderId="29" xfId="0" applyNumberFormat="1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Q85"/>
  <sheetViews>
    <sheetView showGridLines="0" tabSelected="1" defaultGridColor="0" zoomScalePageLayoutView="0" colorId="27" workbookViewId="0" topLeftCell="A1">
      <selection activeCell="D4" sqref="D4"/>
    </sheetView>
  </sheetViews>
  <sheetFormatPr defaultColWidth="8.625" defaultRowHeight="14.25" customHeight="1"/>
  <cols>
    <col min="1" max="3" width="2.625" style="1" customWidth="1"/>
    <col min="4" max="4" width="24.625" style="1" customWidth="1"/>
    <col min="5" max="10" width="11.875" style="1" customWidth="1"/>
    <col min="11" max="11" width="11.75390625" style="1" customWidth="1"/>
    <col min="12" max="12" width="11.875" style="1" customWidth="1"/>
    <col min="13" max="24" width="11.25390625" style="1" customWidth="1"/>
    <col min="25" max="16384" width="8.625" style="1" customWidth="1"/>
  </cols>
  <sheetData>
    <row r="1" spans="1:24" ht="14.25" customHeight="1">
      <c r="A1" s="32" t="s">
        <v>97</v>
      </c>
      <c r="X1" s="33" t="s">
        <v>98</v>
      </c>
    </row>
    <row r="2" spans="1:24" ht="14.25" customHeight="1">
      <c r="A2" s="32"/>
      <c r="X2" s="33"/>
    </row>
    <row r="3" spans="1:24" ht="18.75" customHeight="1">
      <c r="A3" s="108" t="s">
        <v>99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5" spans="1:24" s="2" customFormat="1" ht="14.25" customHeight="1">
      <c r="A5" s="109" t="s">
        <v>43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6" spans="1:173" s="3" customFormat="1" ht="14.25" customHeight="1" thickBot="1">
      <c r="A6" s="7"/>
      <c r="B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7"/>
      <c r="Q6" s="9"/>
      <c r="R6" s="9"/>
      <c r="S6" s="9"/>
      <c r="T6" s="9"/>
      <c r="U6" s="9"/>
      <c r="V6" s="2"/>
      <c r="W6" s="2"/>
      <c r="X6" s="8" t="s">
        <v>35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</row>
    <row r="7" spans="1:173" s="3" customFormat="1" ht="14.25" customHeight="1">
      <c r="A7" s="113" t="s">
        <v>36</v>
      </c>
      <c r="B7" s="114"/>
      <c r="C7" s="114"/>
      <c r="D7" s="115"/>
      <c r="E7" s="110" t="s">
        <v>39</v>
      </c>
      <c r="F7" s="111"/>
      <c r="G7" s="110" t="s">
        <v>40</v>
      </c>
      <c r="H7" s="111"/>
      <c r="I7" s="110" t="s">
        <v>41</v>
      </c>
      <c r="J7" s="111"/>
      <c r="K7" s="110" t="s">
        <v>42</v>
      </c>
      <c r="L7" s="111"/>
      <c r="M7" s="110" t="s">
        <v>57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</row>
    <row r="8" spans="1:173" s="3" customFormat="1" ht="14.25" customHeight="1">
      <c r="A8" s="116"/>
      <c r="B8" s="116"/>
      <c r="C8" s="116"/>
      <c r="D8" s="117"/>
      <c r="E8" s="10" t="s">
        <v>56</v>
      </c>
      <c r="F8" s="10" t="s">
        <v>0</v>
      </c>
      <c r="G8" s="10" t="s">
        <v>56</v>
      </c>
      <c r="H8" s="10" t="s">
        <v>0</v>
      </c>
      <c r="I8" s="10" t="s">
        <v>56</v>
      </c>
      <c r="J8" s="10" t="s">
        <v>0</v>
      </c>
      <c r="K8" s="10" t="s">
        <v>56</v>
      </c>
      <c r="L8" s="10" t="s">
        <v>0</v>
      </c>
      <c r="M8" s="10" t="s">
        <v>44</v>
      </c>
      <c r="N8" s="10" t="s">
        <v>45</v>
      </c>
      <c r="O8" s="10" t="s">
        <v>46</v>
      </c>
      <c r="P8" s="10" t="s">
        <v>47</v>
      </c>
      <c r="Q8" s="10" t="s">
        <v>48</v>
      </c>
      <c r="R8" s="10" t="s">
        <v>49</v>
      </c>
      <c r="S8" s="10" t="s">
        <v>50</v>
      </c>
      <c r="T8" s="10" t="s">
        <v>51</v>
      </c>
      <c r="U8" s="10" t="s">
        <v>52</v>
      </c>
      <c r="V8" s="10" t="s">
        <v>53</v>
      </c>
      <c r="W8" s="10" t="s">
        <v>54</v>
      </c>
      <c r="X8" s="11" t="s">
        <v>55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</row>
    <row r="9" spans="1:173" s="18" customFormat="1" ht="14.25" customHeight="1">
      <c r="A9" s="118" t="s">
        <v>62</v>
      </c>
      <c r="B9" s="119"/>
      <c r="C9" s="119"/>
      <c r="D9" s="120"/>
      <c r="E9" s="14">
        <v>101</v>
      </c>
      <c r="F9" s="15">
        <v>1.3</v>
      </c>
      <c r="G9" s="14">
        <v>101.7</v>
      </c>
      <c r="H9" s="26">
        <f>G9-E9</f>
        <v>0.7000000000000028</v>
      </c>
      <c r="I9" s="27">
        <v>101</v>
      </c>
      <c r="J9" s="26">
        <f>I9-G9</f>
        <v>-0.7000000000000028</v>
      </c>
      <c r="K9" s="28">
        <f>SUM(M9:X9)/12</f>
        <v>100.40833333333335</v>
      </c>
      <c r="L9" s="26">
        <f>K9-I9</f>
        <v>-0.5916666666666544</v>
      </c>
      <c r="M9" s="16">
        <v>99.8</v>
      </c>
      <c r="N9" s="16">
        <v>99.6</v>
      </c>
      <c r="O9" s="16">
        <v>99.8</v>
      </c>
      <c r="P9" s="16">
        <v>100.6</v>
      </c>
      <c r="Q9" s="16">
        <v>100.9</v>
      </c>
      <c r="R9" s="16">
        <v>100.7</v>
      </c>
      <c r="S9" s="16">
        <v>100.5</v>
      </c>
      <c r="T9" s="16">
        <v>100.6</v>
      </c>
      <c r="U9" s="16">
        <v>100.8</v>
      </c>
      <c r="V9" s="16">
        <v>100.6</v>
      </c>
      <c r="W9" s="16">
        <v>100.5</v>
      </c>
      <c r="X9" s="16">
        <v>100.5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</row>
    <row r="10" spans="2:173" s="3" customFormat="1" ht="14.25" customHeight="1">
      <c r="B10" s="121" t="s">
        <v>1</v>
      </c>
      <c r="C10" s="122"/>
      <c r="D10" s="123"/>
      <c r="E10" s="4">
        <v>100.7</v>
      </c>
      <c r="F10" s="5">
        <v>1.5</v>
      </c>
      <c r="G10" s="4">
        <v>101.4</v>
      </c>
      <c r="H10" s="24">
        <f>G10-E10</f>
        <v>0.7000000000000028</v>
      </c>
      <c r="I10" s="25">
        <v>100.9</v>
      </c>
      <c r="J10" s="24">
        <f>I10-G10</f>
        <v>-0.5</v>
      </c>
      <c r="K10" s="25">
        <f aca="true" t="shared" si="0" ref="K10:K73">SUM(M10:X10)/12</f>
        <v>100.20833333333333</v>
      </c>
      <c r="L10" s="24">
        <f>K10-I10</f>
        <v>-0.6916666666666771</v>
      </c>
      <c r="M10" s="6">
        <v>99.8</v>
      </c>
      <c r="N10" s="6">
        <v>99.7</v>
      </c>
      <c r="O10" s="6">
        <v>100</v>
      </c>
      <c r="P10" s="6">
        <v>100.4</v>
      </c>
      <c r="Q10" s="6">
        <v>100.4</v>
      </c>
      <c r="R10" s="6">
        <v>100.2</v>
      </c>
      <c r="S10" s="6">
        <v>100.1</v>
      </c>
      <c r="T10" s="6">
        <v>100.3</v>
      </c>
      <c r="U10" s="6">
        <v>100.6</v>
      </c>
      <c r="V10" s="6">
        <v>100.3</v>
      </c>
      <c r="W10" s="6">
        <v>100.3</v>
      </c>
      <c r="X10" s="6">
        <v>100.4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</row>
    <row r="11" spans="4:24" s="2" customFormat="1" ht="14.25" customHeight="1">
      <c r="D11" s="12"/>
      <c r="E11" s="4"/>
      <c r="F11" s="5"/>
      <c r="G11" s="4"/>
      <c r="H11" s="25"/>
      <c r="I11" s="25"/>
      <c r="J11" s="25"/>
      <c r="K11" s="24"/>
      <c r="L11" s="2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2:24" s="17" customFormat="1" ht="14.25" customHeight="1">
      <c r="B12" s="124" t="s">
        <v>38</v>
      </c>
      <c r="C12" s="124"/>
      <c r="D12" s="125"/>
      <c r="E12" s="14">
        <v>101.2</v>
      </c>
      <c r="F12" s="15">
        <v>1.6</v>
      </c>
      <c r="G12" s="14">
        <v>102.9</v>
      </c>
      <c r="H12" s="23">
        <f>G12-E12</f>
        <v>1.7000000000000028</v>
      </c>
      <c r="I12" s="27">
        <v>102.6</v>
      </c>
      <c r="J12" s="23">
        <f>I12-G12</f>
        <v>-0.30000000000001137</v>
      </c>
      <c r="K12" s="27">
        <f t="shared" si="0"/>
        <v>100.94166666666668</v>
      </c>
      <c r="L12" s="23">
        <f>K12-I12</f>
        <v>-1.6583333333333172</v>
      </c>
      <c r="M12" s="16">
        <v>101.4</v>
      </c>
      <c r="N12" s="16">
        <v>101.2</v>
      </c>
      <c r="O12" s="16">
        <v>101.5</v>
      </c>
      <c r="P12" s="16">
        <v>101.3</v>
      </c>
      <c r="Q12" s="16">
        <v>100.5</v>
      </c>
      <c r="R12" s="16">
        <v>100.3</v>
      </c>
      <c r="S12" s="16">
        <v>100.6</v>
      </c>
      <c r="T12" s="16">
        <v>101.5</v>
      </c>
      <c r="U12" s="16">
        <v>101.4</v>
      </c>
      <c r="V12" s="16">
        <v>100.4</v>
      </c>
      <c r="W12" s="16">
        <v>100.3</v>
      </c>
      <c r="X12" s="16">
        <v>100.9</v>
      </c>
    </row>
    <row r="13" spans="3:24" s="2" customFormat="1" ht="14.25" customHeight="1">
      <c r="C13" s="121" t="s">
        <v>93</v>
      </c>
      <c r="D13" s="123"/>
      <c r="E13" s="4">
        <v>96.2</v>
      </c>
      <c r="F13" s="5">
        <v>-1.3</v>
      </c>
      <c r="G13" s="4">
        <v>94.9</v>
      </c>
      <c r="H13" s="24">
        <v>-1.4</v>
      </c>
      <c r="I13" s="25">
        <v>95.6</v>
      </c>
      <c r="J13" s="24">
        <f>I13-G13</f>
        <v>0.6999999999999886</v>
      </c>
      <c r="K13" s="25">
        <f t="shared" si="0"/>
        <v>93.80833333333334</v>
      </c>
      <c r="L13" s="24">
        <v>-1.9</v>
      </c>
      <c r="M13" s="6">
        <v>93.8</v>
      </c>
      <c r="N13" s="6">
        <v>94.7</v>
      </c>
      <c r="O13" s="6">
        <v>94.8</v>
      </c>
      <c r="P13" s="6">
        <v>94.7</v>
      </c>
      <c r="Q13" s="6">
        <v>94.4</v>
      </c>
      <c r="R13" s="6">
        <v>94.8</v>
      </c>
      <c r="S13" s="6">
        <v>94.2</v>
      </c>
      <c r="T13" s="6">
        <v>94.4</v>
      </c>
      <c r="U13" s="6">
        <v>93.1</v>
      </c>
      <c r="V13" s="6">
        <v>92.4</v>
      </c>
      <c r="W13" s="6">
        <v>92.2</v>
      </c>
      <c r="X13" s="6">
        <v>92.2</v>
      </c>
    </row>
    <row r="14" spans="3:24" s="2" customFormat="1" ht="14.25" customHeight="1">
      <c r="C14" s="121" t="s">
        <v>92</v>
      </c>
      <c r="D14" s="123"/>
      <c r="E14" s="4">
        <v>105.2</v>
      </c>
      <c r="F14" s="5">
        <v>4.1</v>
      </c>
      <c r="G14" s="4">
        <v>106.7</v>
      </c>
      <c r="H14" s="24">
        <v>1.5</v>
      </c>
      <c r="I14" s="25">
        <v>105.3</v>
      </c>
      <c r="J14" s="24">
        <v>-1.3</v>
      </c>
      <c r="K14" s="25">
        <f>SUM(M14:X14)/12</f>
        <v>103.96666666666665</v>
      </c>
      <c r="L14" s="24">
        <v>-1.2</v>
      </c>
      <c r="M14" s="6">
        <v>106.1</v>
      </c>
      <c r="N14" s="6">
        <v>105.3</v>
      </c>
      <c r="O14" s="6">
        <v>104.9</v>
      </c>
      <c r="P14" s="6">
        <v>106</v>
      </c>
      <c r="Q14" s="6">
        <v>101.9</v>
      </c>
      <c r="R14" s="6">
        <v>100</v>
      </c>
      <c r="S14" s="6">
        <v>103.4</v>
      </c>
      <c r="T14" s="6">
        <v>106.4</v>
      </c>
      <c r="U14" s="6">
        <v>104.4</v>
      </c>
      <c r="V14" s="6">
        <v>101.3</v>
      </c>
      <c r="W14" s="6">
        <v>103.7</v>
      </c>
      <c r="X14" s="6">
        <v>104.2</v>
      </c>
    </row>
    <row r="15" spans="3:24" s="2" customFormat="1" ht="14.25" customHeight="1">
      <c r="C15" s="7"/>
      <c r="D15" s="13" t="s">
        <v>91</v>
      </c>
      <c r="E15" s="4">
        <v>106.8</v>
      </c>
      <c r="F15" s="5">
        <v>3.8</v>
      </c>
      <c r="G15" s="4">
        <v>107.2</v>
      </c>
      <c r="H15" s="24">
        <f>G15-E15</f>
        <v>0.4000000000000057</v>
      </c>
      <c r="I15" s="25">
        <v>104.7</v>
      </c>
      <c r="J15" s="24">
        <v>-2.3</v>
      </c>
      <c r="K15" s="25">
        <f t="shared" si="0"/>
        <v>102.36666666666667</v>
      </c>
      <c r="L15" s="24">
        <v>-2.2</v>
      </c>
      <c r="M15" s="6">
        <v>105.9</v>
      </c>
      <c r="N15" s="6">
        <v>104.7</v>
      </c>
      <c r="O15" s="6">
        <v>104.1</v>
      </c>
      <c r="P15" s="6">
        <v>106.1</v>
      </c>
      <c r="Q15" s="6">
        <v>99.3</v>
      </c>
      <c r="R15" s="6">
        <v>96</v>
      </c>
      <c r="S15" s="6">
        <v>101.6</v>
      </c>
      <c r="T15" s="6">
        <v>106</v>
      </c>
      <c r="U15" s="6">
        <v>102.7</v>
      </c>
      <c r="V15" s="6">
        <v>98.3</v>
      </c>
      <c r="W15" s="6">
        <v>101</v>
      </c>
      <c r="X15" s="6">
        <v>102.7</v>
      </c>
    </row>
    <row r="16" spans="3:24" s="2" customFormat="1" ht="14.25" customHeight="1">
      <c r="C16" s="121" t="s">
        <v>90</v>
      </c>
      <c r="D16" s="123"/>
      <c r="E16" s="4">
        <v>105.2</v>
      </c>
      <c r="F16" s="5">
        <v>4.8</v>
      </c>
      <c r="G16" s="4">
        <v>105.9</v>
      </c>
      <c r="H16" s="24">
        <f>G16-E16</f>
        <v>0.7000000000000028</v>
      </c>
      <c r="I16" s="25">
        <v>104.6</v>
      </c>
      <c r="J16" s="24">
        <v>-1.2</v>
      </c>
      <c r="K16" s="25">
        <f t="shared" si="0"/>
        <v>103.14999999999998</v>
      </c>
      <c r="L16" s="24">
        <v>-1.3</v>
      </c>
      <c r="M16" s="6">
        <v>103.9</v>
      </c>
      <c r="N16" s="6">
        <v>103</v>
      </c>
      <c r="O16" s="6">
        <v>103.8</v>
      </c>
      <c r="P16" s="6">
        <v>103</v>
      </c>
      <c r="Q16" s="6">
        <v>103.8</v>
      </c>
      <c r="R16" s="6">
        <v>102.9</v>
      </c>
      <c r="S16" s="6">
        <v>103.3</v>
      </c>
      <c r="T16" s="6">
        <v>103.1</v>
      </c>
      <c r="U16" s="6">
        <v>102.6</v>
      </c>
      <c r="V16" s="6">
        <v>102.2</v>
      </c>
      <c r="W16" s="6">
        <v>103.1</v>
      </c>
      <c r="X16" s="6">
        <v>103.1</v>
      </c>
    </row>
    <row r="17" spans="3:24" s="2" customFormat="1" ht="14.25" customHeight="1">
      <c r="C17" s="121" t="s">
        <v>89</v>
      </c>
      <c r="D17" s="123"/>
      <c r="E17" s="4">
        <v>102.5</v>
      </c>
      <c r="F17" s="5">
        <v>1.9</v>
      </c>
      <c r="G17" s="4">
        <v>101.8</v>
      </c>
      <c r="H17" s="24">
        <f>G17-E17</f>
        <v>-0.7000000000000028</v>
      </c>
      <c r="I17" s="25">
        <v>103.4</v>
      </c>
      <c r="J17" s="24">
        <f>I17-G17</f>
        <v>1.6000000000000085</v>
      </c>
      <c r="K17" s="25">
        <f t="shared" si="0"/>
        <v>102.93333333333335</v>
      </c>
      <c r="L17" s="24">
        <f>K17-I17</f>
        <v>-0.46666666666665435</v>
      </c>
      <c r="M17" s="6">
        <v>104.7</v>
      </c>
      <c r="N17" s="6">
        <v>104.2</v>
      </c>
      <c r="O17" s="6">
        <v>105.4</v>
      </c>
      <c r="P17" s="6">
        <v>104</v>
      </c>
      <c r="Q17" s="6">
        <v>104</v>
      </c>
      <c r="R17" s="6">
        <v>102.6</v>
      </c>
      <c r="S17" s="6">
        <v>102.2</v>
      </c>
      <c r="T17" s="6">
        <v>101.2</v>
      </c>
      <c r="U17" s="6">
        <v>101.6</v>
      </c>
      <c r="V17" s="6">
        <v>101.9</v>
      </c>
      <c r="W17" s="6">
        <v>101.7</v>
      </c>
      <c r="X17" s="6">
        <v>101.7</v>
      </c>
    </row>
    <row r="18" spans="3:24" s="2" customFormat="1" ht="14.25" customHeight="1">
      <c r="C18" s="121" t="s">
        <v>63</v>
      </c>
      <c r="D18" s="123"/>
      <c r="E18" s="4">
        <v>99.4</v>
      </c>
      <c r="F18" s="5">
        <v>1.5</v>
      </c>
      <c r="G18" s="4">
        <v>109.6</v>
      </c>
      <c r="H18" s="24">
        <v>10.3</v>
      </c>
      <c r="I18" s="25">
        <v>100.6</v>
      </c>
      <c r="J18" s="24">
        <v>-8.2</v>
      </c>
      <c r="K18" s="25">
        <f t="shared" si="0"/>
        <v>94.8</v>
      </c>
      <c r="L18" s="24">
        <f>K18-I18</f>
        <v>-5.799999999999997</v>
      </c>
      <c r="M18" s="6">
        <v>95.5</v>
      </c>
      <c r="N18" s="6">
        <v>92.6</v>
      </c>
      <c r="O18" s="6">
        <v>96</v>
      </c>
      <c r="P18" s="6">
        <v>93.9</v>
      </c>
      <c r="Q18" s="6">
        <v>91.2</v>
      </c>
      <c r="R18" s="6">
        <v>93.2</v>
      </c>
      <c r="S18" s="6">
        <v>92.7</v>
      </c>
      <c r="T18" s="6">
        <v>95.9</v>
      </c>
      <c r="U18" s="6">
        <v>99.3</v>
      </c>
      <c r="V18" s="6">
        <v>96.4</v>
      </c>
      <c r="W18" s="6">
        <v>93.9</v>
      </c>
      <c r="X18" s="6">
        <v>97</v>
      </c>
    </row>
    <row r="19" spans="3:24" s="2" customFormat="1" ht="14.25" customHeight="1">
      <c r="C19" s="7"/>
      <c r="D19" s="13" t="s">
        <v>2</v>
      </c>
      <c r="E19" s="4">
        <v>98.2</v>
      </c>
      <c r="F19" s="5">
        <v>1.3</v>
      </c>
      <c r="G19" s="4">
        <v>114.2</v>
      </c>
      <c r="H19" s="24">
        <v>16.3</v>
      </c>
      <c r="I19" s="25">
        <v>99.6</v>
      </c>
      <c r="J19" s="24">
        <v>-12.8</v>
      </c>
      <c r="K19" s="25">
        <f t="shared" si="0"/>
        <v>89.97500000000001</v>
      </c>
      <c r="L19" s="24">
        <f>K19-I19</f>
        <v>-9.624999999999986</v>
      </c>
      <c r="M19" s="6">
        <v>91.6</v>
      </c>
      <c r="N19" s="6">
        <v>87</v>
      </c>
      <c r="O19" s="6">
        <v>92.2</v>
      </c>
      <c r="P19" s="6">
        <v>88.5</v>
      </c>
      <c r="Q19" s="6">
        <v>84.2</v>
      </c>
      <c r="R19" s="6">
        <v>86.9</v>
      </c>
      <c r="S19" s="6">
        <v>86.5</v>
      </c>
      <c r="T19" s="6">
        <v>91.7</v>
      </c>
      <c r="U19" s="6">
        <v>96.8</v>
      </c>
      <c r="V19" s="6">
        <v>92.4</v>
      </c>
      <c r="W19" s="6">
        <v>88.5</v>
      </c>
      <c r="X19" s="6">
        <v>93.4</v>
      </c>
    </row>
    <row r="20" spans="3:24" s="2" customFormat="1" ht="14.25" customHeight="1">
      <c r="C20" s="121" t="s">
        <v>64</v>
      </c>
      <c r="D20" s="123"/>
      <c r="E20" s="4">
        <v>97.3</v>
      </c>
      <c r="F20" s="5">
        <v>-2.8</v>
      </c>
      <c r="G20" s="4">
        <v>94.7</v>
      </c>
      <c r="H20" s="24">
        <v>-2.7</v>
      </c>
      <c r="I20" s="25">
        <v>98.7</v>
      </c>
      <c r="J20" s="24">
        <v>4.2</v>
      </c>
      <c r="K20" s="25">
        <f t="shared" si="0"/>
        <v>89.94166666666666</v>
      </c>
      <c r="L20" s="24">
        <v>-8.9</v>
      </c>
      <c r="M20" s="6">
        <v>84</v>
      </c>
      <c r="N20" s="6">
        <v>90.2</v>
      </c>
      <c r="O20" s="6">
        <v>91.6</v>
      </c>
      <c r="P20" s="6">
        <v>92.6</v>
      </c>
      <c r="Q20" s="6">
        <v>94.3</v>
      </c>
      <c r="R20" s="6">
        <v>94</v>
      </c>
      <c r="S20" s="6">
        <v>90.1</v>
      </c>
      <c r="T20" s="6">
        <v>90</v>
      </c>
      <c r="U20" s="6">
        <v>91.2</v>
      </c>
      <c r="V20" s="6">
        <v>89.3</v>
      </c>
      <c r="W20" s="6">
        <v>84.3</v>
      </c>
      <c r="X20" s="6">
        <v>87.7</v>
      </c>
    </row>
    <row r="21" spans="3:24" s="2" customFormat="1" ht="14.25" customHeight="1">
      <c r="C21" s="7"/>
      <c r="D21" s="13" t="s">
        <v>3</v>
      </c>
      <c r="E21" s="4">
        <v>97.5</v>
      </c>
      <c r="F21" s="5">
        <v>-3</v>
      </c>
      <c r="G21" s="4">
        <v>94.7</v>
      </c>
      <c r="H21" s="24">
        <v>-2.9</v>
      </c>
      <c r="I21" s="25">
        <v>98.8</v>
      </c>
      <c r="J21" s="24">
        <v>4.3</v>
      </c>
      <c r="K21" s="25">
        <f t="shared" si="0"/>
        <v>89.83333333333333</v>
      </c>
      <c r="L21" s="24">
        <v>-9.1</v>
      </c>
      <c r="M21" s="6">
        <v>83.5</v>
      </c>
      <c r="N21" s="6">
        <v>89.9</v>
      </c>
      <c r="O21" s="6">
        <v>91.7</v>
      </c>
      <c r="P21" s="6">
        <v>92.7</v>
      </c>
      <c r="Q21" s="6">
        <v>94.5</v>
      </c>
      <c r="R21" s="6">
        <v>94.2</v>
      </c>
      <c r="S21" s="6">
        <v>90.1</v>
      </c>
      <c r="T21" s="6">
        <v>90.1</v>
      </c>
      <c r="U21" s="6">
        <v>91.3</v>
      </c>
      <c r="V21" s="6">
        <v>89.3</v>
      </c>
      <c r="W21" s="6">
        <v>83.6</v>
      </c>
      <c r="X21" s="6">
        <v>87.1</v>
      </c>
    </row>
    <row r="22" spans="3:24" s="2" customFormat="1" ht="14.25" customHeight="1">
      <c r="C22" s="121" t="s">
        <v>65</v>
      </c>
      <c r="D22" s="123"/>
      <c r="E22" s="4">
        <v>100.1</v>
      </c>
      <c r="F22" s="5">
        <v>0.2</v>
      </c>
      <c r="G22" s="4">
        <v>100</v>
      </c>
      <c r="H22" s="24">
        <f>G22-E22</f>
        <v>-0.09999999999999432</v>
      </c>
      <c r="I22" s="25">
        <v>99.4</v>
      </c>
      <c r="J22" s="24">
        <f>I22-G22</f>
        <v>-0.5999999999999943</v>
      </c>
      <c r="K22" s="25">
        <f t="shared" si="0"/>
        <v>99.375</v>
      </c>
      <c r="L22" s="24">
        <f aca="true" t="shared" si="1" ref="L22:L33">K22-I22</f>
        <v>-0.025000000000005684</v>
      </c>
      <c r="M22" s="6">
        <v>100.4</v>
      </c>
      <c r="N22" s="6">
        <v>100.2</v>
      </c>
      <c r="O22" s="6">
        <v>100.7</v>
      </c>
      <c r="P22" s="6">
        <v>100</v>
      </c>
      <c r="Q22" s="6">
        <v>97.5</v>
      </c>
      <c r="R22" s="6">
        <v>98.4</v>
      </c>
      <c r="S22" s="6">
        <v>99.5</v>
      </c>
      <c r="T22" s="6">
        <v>99.5</v>
      </c>
      <c r="U22" s="6">
        <v>98.8</v>
      </c>
      <c r="V22" s="6">
        <v>99.8</v>
      </c>
      <c r="W22" s="6">
        <v>99.4</v>
      </c>
      <c r="X22" s="6">
        <v>98.3</v>
      </c>
    </row>
    <row r="23" spans="3:24" s="2" customFormat="1" ht="14.25" customHeight="1">
      <c r="C23" s="121" t="s">
        <v>88</v>
      </c>
      <c r="D23" s="123"/>
      <c r="E23" s="4">
        <v>101.5</v>
      </c>
      <c r="F23" s="5">
        <v>1.3</v>
      </c>
      <c r="G23" s="4">
        <v>104.6</v>
      </c>
      <c r="H23" s="24">
        <f>G23-E23</f>
        <v>3.0999999999999943</v>
      </c>
      <c r="I23" s="25">
        <v>109.6</v>
      </c>
      <c r="J23" s="24">
        <v>4.8</v>
      </c>
      <c r="K23" s="25">
        <f t="shared" si="0"/>
        <v>109.24166666666666</v>
      </c>
      <c r="L23" s="24">
        <f t="shared" si="1"/>
        <v>-0.3583333333333343</v>
      </c>
      <c r="M23" s="6">
        <v>109.2</v>
      </c>
      <c r="N23" s="6">
        <v>109.2</v>
      </c>
      <c r="O23" s="6">
        <v>109.1</v>
      </c>
      <c r="P23" s="6">
        <v>109.1</v>
      </c>
      <c r="Q23" s="6">
        <v>109.3</v>
      </c>
      <c r="R23" s="6">
        <v>109.2</v>
      </c>
      <c r="S23" s="6">
        <v>109</v>
      </c>
      <c r="T23" s="6">
        <v>109.4</v>
      </c>
      <c r="U23" s="6">
        <v>109.3</v>
      </c>
      <c r="V23" s="6">
        <v>109.5</v>
      </c>
      <c r="W23" s="6">
        <v>109.1</v>
      </c>
      <c r="X23" s="6">
        <v>109.5</v>
      </c>
    </row>
    <row r="24" spans="3:24" s="2" customFormat="1" ht="14.25" customHeight="1">
      <c r="C24" s="121" t="s">
        <v>87</v>
      </c>
      <c r="D24" s="123"/>
      <c r="E24" s="4">
        <v>101.3</v>
      </c>
      <c r="F24" s="5">
        <v>1.4</v>
      </c>
      <c r="G24" s="4">
        <v>102</v>
      </c>
      <c r="H24" s="24">
        <f>G24-E24</f>
        <v>0.7000000000000028</v>
      </c>
      <c r="I24" s="25">
        <v>102.4</v>
      </c>
      <c r="J24" s="24">
        <f>I24-G24</f>
        <v>0.4000000000000057</v>
      </c>
      <c r="K24" s="25">
        <f t="shared" si="0"/>
        <v>101.10833333333333</v>
      </c>
      <c r="L24" s="24">
        <f t="shared" si="1"/>
        <v>-1.2916666666666714</v>
      </c>
      <c r="M24" s="6">
        <v>102.7</v>
      </c>
      <c r="N24" s="6">
        <v>102</v>
      </c>
      <c r="O24" s="6">
        <v>101.4</v>
      </c>
      <c r="P24" s="6">
        <v>101.4</v>
      </c>
      <c r="Q24" s="6">
        <v>100.1</v>
      </c>
      <c r="R24" s="6">
        <v>100.3</v>
      </c>
      <c r="S24" s="6">
        <v>100.4</v>
      </c>
      <c r="T24" s="6">
        <v>102.3</v>
      </c>
      <c r="U24" s="6">
        <v>101.1</v>
      </c>
      <c r="V24" s="6">
        <v>100.3</v>
      </c>
      <c r="W24" s="6">
        <v>100.3</v>
      </c>
      <c r="X24" s="6">
        <v>101</v>
      </c>
    </row>
    <row r="25" spans="3:24" s="2" customFormat="1" ht="14.25" customHeight="1">
      <c r="C25" s="121" t="s">
        <v>66</v>
      </c>
      <c r="D25" s="123"/>
      <c r="E25" s="4">
        <v>96.9</v>
      </c>
      <c r="F25" s="5">
        <v>-1.4</v>
      </c>
      <c r="G25" s="4">
        <v>98.5</v>
      </c>
      <c r="H25" s="24">
        <v>1.6</v>
      </c>
      <c r="I25" s="25">
        <v>100.5</v>
      </c>
      <c r="J25" s="24">
        <f>I25-G25</f>
        <v>2</v>
      </c>
      <c r="K25" s="25">
        <f t="shared" si="0"/>
        <v>103.13333333333333</v>
      </c>
      <c r="L25" s="24">
        <f t="shared" si="1"/>
        <v>2.6333333333333258</v>
      </c>
      <c r="M25" s="6">
        <v>102.6</v>
      </c>
      <c r="N25" s="6">
        <v>102.6</v>
      </c>
      <c r="O25" s="6">
        <v>102.8</v>
      </c>
      <c r="P25" s="6">
        <v>102.9</v>
      </c>
      <c r="Q25" s="6">
        <v>104.4</v>
      </c>
      <c r="R25" s="6">
        <v>103.4</v>
      </c>
      <c r="S25" s="6">
        <v>104.1</v>
      </c>
      <c r="T25" s="6">
        <v>103.3</v>
      </c>
      <c r="U25" s="6">
        <v>104.2</v>
      </c>
      <c r="V25" s="6">
        <v>101.7</v>
      </c>
      <c r="W25" s="6">
        <v>103</v>
      </c>
      <c r="X25" s="6">
        <v>102.6</v>
      </c>
    </row>
    <row r="26" spans="3:24" s="2" customFormat="1" ht="14.25" customHeight="1">
      <c r="C26" s="121" t="s">
        <v>67</v>
      </c>
      <c r="D26" s="123"/>
      <c r="E26" s="4">
        <v>100.7</v>
      </c>
      <c r="F26" s="5">
        <v>0.8</v>
      </c>
      <c r="G26" s="4">
        <v>100.4</v>
      </c>
      <c r="H26" s="24">
        <f aca="true" t="shared" si="2" ref="H26:H32">G26-E26</f>
        <v>-0.29999999999999716</v>
      </c>
      <c r="I26" s="25">
        <v>100.5</v>
      </c>
      <c r="J26" s="24">
        <f>I26-G26</f>
        <v>0.09999999999999432</v>
      </c>
      <c r="K26" s="25">
        <f t="shared" si="0"/>
        <v>100.60000000000001</v>
      </c>
      <c r="L26" s="24">
        <f t="shared" si="1"/>
        <v>0.10000000000000853</v>
      </c>
      <c r="M26" s="6">
        <v>100.6</v>
      </c>
      <c r="N26" s="6">
        <v>100.6</v>
      </c>
      <c r="O26" s="6">
        <v>100.6</v>
      </c>
      <c r="P26" s="6">
        <v>100.6</v>
      </c>
      <c r="Q26" s="6">
        <v>100.6</v>
      </c>
      <c r="R26" s="6">
        <v>100.6</v>
      </c>
      <c r="S26" s="6">
        <v>100.6</v>
      </c>
      <c r="T26" s="6">
        <v>100.6</v>
      </c>
      <c r="U26" s="6">
        <v>100.6</v>
      </c>
      <c r="V26" s="6">
        <v>100.6</v>
      </c>
      <c r="W26" s="6">
        <v>100.6</v>
      </c>
      <c r="X26" s="6">
        <v>100.6</v>
      </c>
    </row>
    <row r="27" spans="3:24" s="2" customFormat="1" ht="14.25" customHeight="1">
      <c r="C27" s="121" t="s">
        <v>68</v>
      </c>
      <c r="D27" s="123"/>
      <c r="E27" s="4">
        <v>102.1</v>
      </c>
      <c r="F27" s="5">
        <v>2.3</v>
      </c>
      <c r="G27" s="4">
        <v>103.3</v>
      </c>
      <c r="H27" s="24">
        <f t="shared" si="2"/>
        <v>1.2000000000000028</v>
      </c>
      <c r="I27" s="25">
        <v>103.6</v>
      </c>
      <c r="J27" s="24">
        <f>I27-G27</f>
        <v>0.29999999999999716</v>
      </c>
      <c r="K27" s="25">
        <f t="shared" si="0"/>
        <v>102.87499999999999</v>
      </c>
      <c r="L27" s="24">
        <f t="shared" si="1"/>
        <v>-0.7250000000000085</v>
      </c>
      <c r="M27" s="6">
        <v>103.5</v>
      </c>
      <c r="N27" s="6">
        <v>103.5</v>
      </c>
      <c r="O27" s="6">
        <v>102.7</v>
      </c>
      <c r="P27" s="6">
        <v>102.6</v>
      </c>
      <c r="Q27" s="6">
        <v>102.6</v>
      </c>
      <c r="R27" s="6">
        <v>102.8</v>
      </c>
      <c r="S27" s="6">
        <v>102.8</v>
      </c>
      <c r="T27" s="6">
        <v>102.8</v>
      </c>
      <c r="U27" s="6">
        <v>102.8</v>
      </c>
      <c r="V27" s="6">
        <v>102.8</v>
      </c>
      <c r="W27" s="6">
        <v>102.8</v>
      </c>
      <c r="X27" s="6">
        <v>102.8</v>
      </c>
    </row>
    <row r="28" spans="2:24" s="17" customFormat="1" ht="14.25" customHeight="1">
      <c r="B28" s="126" t="s">
        <v>69</v>
      </c>
      <c r="C28" s="124"/>
      <c r="D28" s="125"/>
      <c r="E28" s="14">
        <v>102.6</v>
      </c>
      <c r="F28" s="15">
        <v>0.5</v>
      </c>
      <c r="G28" s="14">
        <v>103.1</v>
      </c>
      <c r="H28" s="23">
        <f t="shared" si="2"/>
        <v>0.5</v>
      </c>
      <c r="I28" s="27">
        <v>101.2</v>
      </c>
      <c r="J28" s="23">
        <v>-1.8</v>
      </c>
      <c r="K28" s="27">
        <f t="shared" si="0"/>
        <v>101.13333333333333</v>
      </c>
      <c r="L28" s="23">
        <f t="shared" si="1"/>
        <v>-0.06666666666667709</v>
      </c>
      <c r="M28" s="16">
        <v>99.6</v>
      </c>
      <c r="N28" s="16">
        <v>98.8</v>
      </c>
      <c r="O28" s="16">
        <v>98.4</v>
      </c>
      <c r="P28" s="16">
        <v>100.7</v>
      </c>
      <c r="Q28" s="16">
        <v>103</v>
      </c>
      <c r="R28" s="16">
        <v>102.9</v>
      </c>
      <c r="S28" s="16">
        <v>102.8</v>
      </c>
      <c r="T28" s="16">
        <v>102.3</v>
      </c>
      <c r="U28" s="16">
        <v>101.9</v>
      </c>
      <c r="V28" s="16">
        <v>101.7</v>
      </c>
      <c r="W28" s="16">
        <v>100.7</v>
      </c>
      <c r="X28" s="16">
        <v>100.8</v>
      </c>
    </row>
    <row r="29" spans="3:24" s="2" customFormat="1" ht="14.25" customHeight="1">
      <c r="C29" s="121" t="s">
        <v>70</v>
      </c>
      <c r="D29" s="123"/>
      <c r="E29" s="4">
        <v>102.4</v>
      </c>
      <c r="F29" s="5">
        <v>0.3</v>
      </c>
      <c r="G29" s="4">
        <v>103</v>
      </c>
      <c r="H29" s="24">
        <f t="shared" si="2"/>
        <v>0.5999999999999943</v>
      </c>
      <c r="I29" s="25">
        <v>101</v>
      </c>
      <c r="J29" s="24">
        <v>-1.9</v>
      </c>
      <c r="K29" s="25">
        <f t="shared" si="0"/>
        <v>100.86666666666669</v>
      </c>
      <c r="L29" s="24">
        <f t="shared" si="1"/>
        <v>-0.13333333333331154</v>
      </c>
      <c r="M29" s="6">
        <v>99.2</v>
      </c>
      <c r="N29" s="6">
        <v>98.3</v>
      </c>
      <c r="O29" s="6">
        <v>97.9</v>
      </c>
      <c r="P29" s="6">
        <v>100.4</v>
      </c>
      <c r="Q29" s="6">
        <v>103.1</v>
      </c>
      <c r="R29" s="6">
        <v>102.7</v>
      </c>
      <c r="S29" s="6">
        <v>102.7</v>
      </c>
      <c r="T29" s="6">
        <v>102.1</v>
      </c>
      <c r="U29" s="6">
        <v>101.7</v>
      </c>
      <c r="V29" s="6">
        <v>101.5</v>
      </c>
      <c r="W29" s="6">
        <v>100.4</v>
      </c>
      <c r="X29" s="6">
        <v>100.4</v>
      </c>
    </row>
    <row r="30" spans="3:24" s="2" customFormat="1" ht="14.25" customHeight="1">
      <c r="C30" s="121" t="s">
        <v>61</v>
      </c>
      <c r="D30" s="123"/>
      <c r="E30" s="4">
        <v>103.7</v>
      </c>
      <c r="F30" s="5">
        <v>2.6</v>
      </c>
      <c r="G30" s="4">
        <v>103.8</v>
      </c>
      <c r="H30" s="24">
        <f t="shared" si="2"/>
        <v>0.09999999999999432</v>
      </c>
      <c r="I30" s="25">
        <v>102.9</v>
      </c>
      <c r="J30" s="24">
        <f>I30-G30</f>
        <v>-0.8999999999999915</v>
      </c>
      <c r="K30" s="25">
        <f t="shared" si="0"/>
        <v>103.425</v>
      </c>
      <c r="L30" s="24">
        <f t="shared" si="1"/>
        <v>0.5249999999999915</v>
      </c>
      <c r="M30" s="6">
        <v>103</v>
      </c>
      <c r="N30" s="6">
        <v>103</v>
      </c>
      <c r="O30" s="6">
        <v>103</v>
      </c>
      <c r="P30" s="6">
        <v>102.6</v>
      </c>
      <c r="Q30" s="6">
        <v>102.4</v>
      </c>
      <c r="R30" s="6">
        <v>103.9</v>
      </c>
      <c r="S30" s="6">
        <v>103.9</v>
      </c>
      <c r="T30" s="6">
        <v>103.9</v>
      </c>
      <c r="U30" s="6">
        <v>103.9</v>
      </c>
      <c r="V30" s="6">
        <v>103.9</v>
      </c>
      <c r="W30" s="6">
        <v>103.8</v>
      </c>
      <c r="X30" s="6">
        <v>103.8</v>
      </c>
    </row>
    <row r="31" spans="2:24" s="17" customFormat="1" ht="14.25" customHeight="1">
      <c r="B31" s="126" t="s">
        <v>71</v>
      </c>
      <c r="C31" s="124"/>
      <c r="D31" s="125"/>
      <c r="E31" s="14">
        <v>103.4</v>
      </c>
      <c r="F31" s="15">
        <v>5.1</v>
      </c>
      <c r="G31" s="14">
        <v>102.4</v>
      </c>
      <c r="H31" s="23">
        <f t="shared" si="2"/>
        <v>-1</v>
      </c>
      <c r="I31" s="27">
        <v>101</v>
      </c>
      <c r="J31" s="23">
        <f>I31-G31</f>
        <v>-1.4000000000000057</v>
      </c>
      <c r="K31" s="27">
        <f t="shared" si="0"/>
        <v>102.26666666666667</v>
      </c>
      <c r="L31" s="23">
        <f t="shared" si="1"/>
        <v>1.2666666666666657</v>
      </c>
      <c r="M31" s="16">
        <v>101.7</v>
      </c>
      <c r="N31" s="16">
        <v>101.7</v>
      </c>
      <c r="O31" s="16">
        <v>101.7</v>
      </c>
      <c r="P31" s="16">
        <v>102.4</v>
      </c>
      <c r="Q31" s="16">
        <v>102.5</v>
      </c>
      <c r="R31" s="16">
        <v>102.5</v>
      </c>
      <c r="S31" s="16">
        <v>102.6</v>
      </c>
      <c r="T31" s="16">
        <v>102.6</v>
      </c>
      <c r="U31" s="16">
        <v>102.6</v>
      </c>
      <c r="V31" s="16">
        <v>102</v>
      </c>
      <c r="W31" s="16">
        <v>102.4</v>
      </c>
      <c r="X31" s="16">
        <v>102.5</v>
      </c>
    </row>
    <row r="32" spans="3:24" s="2" customFormat="1" ht="14.25" customHeight="1">
      <c r="C32" s="121" t="s">
        <v>72</v>
      </c>
      <c r="D32" s="123"/>
      <c r="E32" s="4">
        <v>100.5</v>
      </c>
      <c r="F32" s="5">
        <v>4.1</v>
      </c>
      <c r="G32" s="4">
        <v>98.5</v>
      </c>
      <c r="H32" s="24">
        <f t="shared" si="2"/>
        <v>-2</v>
      </c>
      <c r="I32" s="25">
        <v>97.3</v>
      </c>
      <c r="J32" s="24">
        <f>I32-G32</f>
        <v>-1.2000000000000028</v>
      </c>
      <c r="K32" s="25">
        <f t="shared" si="0"/>
        <v>98.375</v>
      </c>
      <c r="L32" s="24">
        <f t="shared" si="1"/>
        <v>1.0750000000000028</v>
      </c>
      <c r="M32" s="6">
        <v>97.9</v>
      </c>
      <c r="N32" s="6">
        <v>97.9</v>
      </c>
      <c r="O32" s="6">
        <v>97.9</v>
      </c>
      <c r="P32" s="6">
        <v>98.8</v>
      </c>
      <c r="Q32" s="6">
        <v>98.8</v>
      </c>
      <c r="R32" s="6">
        <v>98.8</v>
      </c>
      <c r="S32" s="6">
        <v>99</v>
      </c>
      <c r="T32" s="6">
        <v>99</v>
      </c>
      <c r="U32" s="6">
        <v>99</v>
      </c>
      <c r="V32" s="6">
        <v>97.8</v>
      </c>
      <c r="W32" s="6">
        <v>97.8</v>
      </c>
      <c r="X32" s="6">
        <v>97.8</v>
      </c>
    </row>
    <row r="33" spans="4:24" s="2" customFormat="1" ht="14.25" customHeight="1">
      <c r="D33" s="13" t="s">
        <v>4</v>
      </c>
      <c r="E33" s="4">
        <v>97</v>
      </c>
      <c r="F33" s="5">
        <v>2.9</v>
      </c>
      <c r="G33" s="4">
        <v>93.6</v>
      </c>
      <c r="H33" s="24">
        <v>-3.5</v>
      </c>
      <c r="I33" s="25">
        <v>92.4</v>
      </c>
      <c r="J33" s="24">
        <v>-1.3</v>
      </c>
      <c r="K33" s="25">
        <f t="shared" si="0"/>
        <v>92.47500000000001</v>
      </c>
      <c r="L33" s="24">
        <f t="shared" si="1"/>
        <v>0.07500000000000284</v>
      </c>
      <c r="M33" s="6">
        <v>92.9</v>
      </c>
      <c r="N33" s="6">
        <v>92.9</v>
      </c>
      <c r="O33" s="6">
        <v>92.9</v>
      </c>
      <c r="P33" s="6">
        <v>93.2</v>
      </c>
      <c r="Q33" s="6">
        <v>93.2</v>
      </c>
      <c r="R33" s="6">
        <v>93.2</v>
      </c>
      <c r="S33" s="6">
        <v>93.5</v>
      </c>
      <c r="T33" s="6">
        <v>93.5</v>
      </c>
      <c r="U33" s="6">
        <v>93.5</v>
      </c>
      <c r="V33" s="6">
        <v>90.3</v>
      </c>
      <c r="W33" s="6">
        <v>90.3</v>
      </c>
      <c r="X33" s="6">
        <v>90.3</v>
      </c>
    </row>
    <row r="34" spans="4:24" s="2" customFormat="1" ht="14.25" customHeight="1">
      <c r="D34" s="13" t="s">
        <v>5</v>
      </c>
      <c r="E34" s="4">
        <v>107.1</v>
      </c>
      <c r="F34" s="5">
        <v>6.4</v>
      </c>
      <c r="G34" s="4">
        <v>107.6</v>
      </c>
      <c r="H34" s="24">
        <f>G34-E34</f>
        <v>0.5</v>
      </c>
      <c r="I34" s="25">
        <v>106.4</v>
      </c>
      <c r="J34" s="24">
        <v>-1.1</v>
      </c>
      <c r="K34" s="25">
        <f t="shared" si="0"/>
        <v>109.25833333333334</v>
      </c>
      <c r="L34" s="24">
        <v>2.7</v>
      </c>
      <c r="M34" s="6">
        <v>107.2</v>
      </c>
      <c r="N34" s="6">
        <v>107.2</v>
      </c>
      <c r="O34" s="6">
        <v>107.2</v>
      </c>
      <c r="P34" s="6">
        <v>109</v>
      </c>
      <c r="Q34" s="6">
        <v>109</v>
      </c>
      <c r="R34" s="6">
        <v>109</v>
      </c>
      <c r="S34" s="6">
        <v>109</v>
      </c>
      <c r="T34" s="6">
        <v>109</v>
      </c>
      <c r="U34" s="6">
        <v>109</v>
      </c>
      <c r="V34" s="6">
        <v>111.8</v>
      </c>
      <c r="W34" s="6">
        <v>111.8</v>
      </c>
      <c r="X34" s="6">
        <v>111.9</v>
      </c>
    </row>
    <row r="35" spans="3:24" s="2" customFormat="1" ht="14.25" customHeight="1">
      <c r="C35" s="121" t="s">
        <v>73</v>
      </c>
      <c r="D35" s="123"/>
      <c r="E35" s="4">
        <v>111.1</v>
      </c>
      <c r="F35" s="5">
        <v>9.4</v>
      </c>
      <c r="G35" s="4">
        <v>103.3</v>
      </c>
      <c r="H35" s="24">
        <v>-7</v>
      </c>
      <c r="I35" s="25">
        <v>95.4</v>
      </c>
      <c r="J35" s="24">
        <v>-7.6</v>
      </c>
      <c r="K35" s="25">
        <f t="shared" si="0"/>
        <v>100.62500000000001</v>
      </c>
      <c r="L35" s="24">
        <v>5.5</v>
      </c>
      <c r="M35" s="6">
        <v>98.4</v>
      </c>
      <c r="N35" s="6">
        <v>98.4</v>
      </c>
      <c r="O35" s="6">
        <v>98.4</v>
      </c>
      <c r="P35" s="6">
        <v>99.1</v>
      </c>
      <c r="Q35" s="6">
        <v>99.6</v>
      </c>
      <c r="R35" s="6">
        <v>99.6</v>
      </c>
      <c r="S35" s="6">
        <v>99.6</v>
      </c>
      <c r="T35" s="6">
        <v>99.6</v>
      </c>
      <c r="U35" s="6">
        <v>99.7</v>
      </c>
      <c r="V35" s="6">
        <v>101.1</v>
      </c>
      <c r="W35" s="6">
        <v>106.7</v>
      </c>
      <c r="X35" s="6">
        <v>107.3</v>
      </c>
    </row>
    <row r="36" spans="3:24" s="2" customFormat="1" ht="14.25" customHeight="1">
      <c r="C36" s="121" t="s">
        <v>74</v>
      </c>
      <c r="D36" s="123"/>
      <c r="E36" s="4">
        <v>109.7</v>
      </c>
      <c r="F36" s="5">
        <v>6.2</v>
      </c>
      <c r="G36" s="4">
        <v>114.5</v>
      </c>
      <c r="H36" s="24">
        <v>4.4</v>
      </c>
      <c r="I36" s="25">
        <v>115.4</v>
      </c>
      <c r="J36" s="24">
        <v>0.8</v>
      </c>
      <c r="K36" s="25">
        <f t="shared" si="0"/>
        <v>115.925</v>
      </c>
      <c r="L36" s="24">
        <v>0.4</v>
      </c>
      <c r="M36" s="6">
        <v>115.4</v>
      </c>
      <c r="N36" s="6">
        <v>115.4</v>
      </c>
      <c r="O36" s="6">
        <v>115.4</v>
      </c>
      <c r="P36" s="6">
        <v>116.1</v>
      </c>
      <c r="Q36" s="6">
        <v>116.1</v>
      </c>
      <c r="R36" s="6">
        <v>116.1</v>
      </c>
      <c r="S36" s="6">
        <v>116.1</v>
      </c>
      <c r="T36" s="6">
        <v>116.1</v>
      </c>
      <c r="U36" s="6">
        <v>116.1</v>
      </c>
      <c r="V36" s="6">
        <v>116.1</v>
      </c>
      <c r="W36" s="6">
        <v>116.1</v>
      </c>
      <c r="X36" s="6">
        <v>116.1</v>
      </c>
    </row>
    <row r="37" spans="2:24" s="17" customFormat="1" ht="14.25" customHeight="1">
      <c r="B37" s="126" t="s">
        <v>60</v>
      </c>
      <c r="C37" s="124"/>
      <c r="D37" s="125"/>
      <c r="E37" s="14">
        <v>97</v>
      </c>
      <c r="F37" s="15">
        <v>-0.4</v>
      </c>
      <c r="G37" s="14">
        <v>95</v>
      </c>
      <c r="H37" s="23">
        <v>-2.1</v>
      </c>
      <c r="I37" s="27">
        <v>92.4</v>
      </c>
      <c r="J37" s="23">
        <v>-2.7</v>
      </c>
      <c r="K37" s="27">
        <f t="shared" si="0"/>
        <v>89.09999999999998</v>
      </c>
      <c r="L37" s="23">
        <v>-3.6</v>
      </c>
      <c r="M37" s="16">
        <v>90.9</v>
      </c>
      <c r="N37" s="16">
        <v>90.3</v>
      </c>
      <c r="O37" s="16">
        <v>89.1</v>
      </c>
      <c r="P37" s="16">
        <v>89.4</v>
      </c>
      <c r="Q37" s="16">
        <v>89.2</v>
      </c>
      <c r="R37" s="16">
        <v>89.1</v>
      </c>
      <c r="S37" s="16">
        <v>88.9</v>
      </c>
      <c r="T37" s="16">
        <v>88.5</v>
      </c>
      <c r="U37" s="16">
        <v>88</v>
      </c>
      <c r="V37" s="16">
        <v>88.5</v>
      </c>
      <c r="W37" s="16">
        <v>88.8</v>
      </c>
      <c r="X37" s="16">
        <v>88.5</v>
      </c>
    </row>
    <row r="38" spans="3:24" s="2" customFormat="1" ht="14.25" customHeight="1">
      <c r="C38" s="121" t="s">
        <v>86</v>
      </c>
      <c r="D38" s="123"/>
      <c r="E38" s="4">
        <v>94.1</v>
      </c>
      <c r="F38" s="5">
        <v>-1.4</v>
      </c>
      <c r="G38" s="4">
        <v>87</v>
      </c>
      <c r="H38" s="24">
        <v>-7.5</v>
      </c>
      <c r="I38" s="25">
        <v>81.5</v>
      </c>
      <c r="J38" s="24">
        <v>-6.3</v>
      </c>
      <c r="K38" s="25">
        <f t="shared" si="0"/>
        <v>73.88333333333334</v>
      </c>
      <c r="L38" s="24">
        <v>-9.3</v>
      </c>
      <c r="M38" s="6">
        <v>77.8</v>
      </c>
      <c r="N38" s="6">
        <v>76.6</v>
      </c>
      <c r="O38" s="6">
        <v>74.1</v>
      </c>
      <c r="P38" s="6">
        <v>75.2</v>
      </c>
      <c r="Q38" s="6">
        <v>74.5</v>
      </c>
      <c r="R38" s="6">
        <v>74.1</v>
      </c>
      <c r="S38" s="6">
        <v>73.5</v>
      </c>
      <c r="T38" s="6">
        <v>72.5</v>
      </c>
      <c r="U38" s="6">
        <v>71.2</v>
      </c>
      <c r="V38" s="6">
        <v>72.7</v>
      </c>
      <c r="W38" s="6">
        <v>72.6</v>
      </c>
      <c r="X38" s="6">
        <v>71.8</v>
      </c>
    </row>
    <row r="39" spans="3:24" s="2" customFormat="1" ht="14.25" customHeight="1">
      <c r="C39" s="121" t="s">
        <v>59</v>
      </c>
      <c r="D39" s="123"/>
      <c r="E39" s="4">
        <v>98.4</v>
      </c>
      <c r="F39" s="5">
        <v>0</v>
      </c>
      <c r="G39" s="4">
        <v>99</v>
      </c>
      <c r="H39" s="24">
        <f>G39-E39</f>
        <v>0.5999999999999943</v>
      </c>
      <c r="I39" s="25">
        <v>97.9</v>
      </c>
      <c r="J39" s="24">
        <f>I39-G39</f>
        <v>-1.0999999999999943</v>
      </c>
      <c r="K39" s="25">
        <f t="shared" si="0"/>
        <v>96.64999999999999</v>
      </c>
      <c r="L39" s="24">
        <v>-1.2</v>
      </c>
      <c r="M39" s="6">
        <v>97.4</v>
      </c>
      <c r="N39" s="6">
        <v>97.1</v>
      </c>
      <c r="O39" s="6">
        <v>96.5</v>
      </c>
      <c r="P39" s="6">
        <v>96.4</v>
      </c>
      <c r="Q39" s="6">
        <v>96.5</v>
      </c>
      <c r="R39" s="6">
        <v>96.5</v>
      </c>
      <c r="S39" s="6">
        <v>96.5</v>
      </c>
      <c r="T39" s="6">
        <v>96.5</v>
      </c>
      <c r="U39" s="6">
        <v>96.4</v>
      </c>
      <c r="V39" s="6">
        <v>96.4</v>
      </c>
      <c r="W39" s="6">
        <v>96.8</v>
      </c>
      <c r="X39" s="6">
        <v>96.8</v>
      </c>
    </row>
    <row r="40" spans="4:24" s="2" customFormat="1" ht="14.25" customHeight="1">
      <c r="D40" s="13" t="s">
        <v>6</v>
      </c>
      <c r="E40" s="4">
        <v>99.2</v>
      </c>
      <c r="F40" s="5">
        <v>-0.4</v>
      </c>
      <c r="G40" s="4">
        <v>98.1</v>
      </c>
      <c r="H40" s="24">
        <f>G40-E40</f>
        <v>-1.1000000000000085</v>
      </c>
      <c r="I40" s="25">
        <v>91.3</v>
      </c>
      <c r="J40" s="24">
        <v>-6.9</v>
      </c>
      <c r="K40" s="25">
        <f t="shared" si="0"/>
        <v>87.14999999999998</v>
      </c>
      <c r="L40" s="24">
        <v>-4.5</v>
      </c>
      <c r="M40" s="6">
        <v>88.9</v>
      </c>
      <c r="N40" s="6">
        <v>86.8</v>
      </c>
      <c r="O40" s="6">
        <v>86.8</v>
      </c>
      <c r="P40" s="6">
        <v>86.8</v>
      </c>
      <c r="Q40" s="6">
        <v>86.8</v>
      </c>
      <c r="R40" s="6">
        <v>86.8</v>
      </c>
      <c r="S40" s="6">
        <v>86.8</v>
      </c>
      <c r="T40" s="6">
        <v>86.8</v>
      </c>
      <c r="U40" s="6">
        <v>86.8</v>
      </c>
      <c r="V40" s="6">
        <v>86.3</v>
      </c>
      <c r="W40" s="6">
        <v>88.1</v>
      </c>
      <c r="X40" s="6">
        <v>88.1</v>
      </c>
    </row>
    <row r="41" spans="4:24" s="2" customFormat="1" ht="14.25" customHeight="1">
      <c r="D41" s="13" t="s">
        <v>7</v>
      </c>
      <c r="E41" s="4">
        <v>93.7</v>
      </c>
      <c r="F41" s="5">
        <v>0.1</v>
      </c>
      <c r="G41" s="4">
        <v>94.8</v>
      </c>
      <c r="H41" s="24">
        <v>1.2</v>
      </c>
      <c r="I41" s="25">
        <v>93.2</v>
      </c>
      <c r="J41" s="24">
        <v>-1.7</v>
      </c>
      <c r="K41" s="25">
        <f t="shared" si="0"/>
        <v>91.15833333333335</v>
      </c>
      <c r="L41" s="24">
        <v>-2.1</v>
      </c>
      <c r="M41" s="6">
        <v>93.2</v>
      </c>
      <c r="N41" s="6">
        <v>92.7</v>
      </c>
      <c r="O41" s="6">
        <v>88.8</v>
      </c>
      <c r="P41" s="6">
        <v>89.6</v>
      </c>
      <c r="Q41" s="6">
        <v>91</v>
      </c>
      <c r="R41" s="6">
        <v>91</v>
      </c>
      <c r="S41" s="6">
        <v>91</v>
      </c>
      <c r="T41" s="6">
        <v>91</v>
      </c>
      <c r="U41" s="6">
        <v>90.9</v>
      </c>
      <c r="V41" s="6">
        <v>91.2</v>
      </c>
      <c r="W41" s="6">
        <v>91.2</v>
      </c>
      <c r="X41" s="6">
        <v>92.3</v>
      </c>
    </row>
    <row r="42" spans="4:24" s="2" customFormat="1" ht="14.25" customHeight="1">
      <c r="D42" s="13" t="s">
        <v>8</v>
      </c>
      <c r="E42" s="4">
        <v>101.3</v>
      </c>
      <c r="F42" s="5">
        <v>1.6</v>
      </c>
      <c r="G42" s="4">
        <v>102.1</v>
      </c>
      <c r="H42" s="24">
        <f>G42-E42</f>
        <v>0.7999999999999972</v>
      </c>
      <c r="I42" s="25">
        <v>102.2</v>
      </c>
      <c r="J42" s="24">
        <f>I42-G42</f>
        <v>0.10000000000000853</v>
      </c>
      <c r="K42" s="25">
        <f t="shared" si="0"/>
        <v>102.26666666666665</v>
      </c>
      <c r="L42" s="24">
        <f>K42-I42</f>
        <v>0.06666666666664867</v>
      </c>
      <c r="M42" s="6">
        <v>102.1</v>
      </c>
      <c r="N42" s="6">
        <v>102.4</v>
      </c>
      <c r="O42" s="6">
        <v>102.2</v>
      </c>
      <c r="P42" s="6">
        <v>102.1</v>
      </c>
      <c r="Q42" s="6">
        <v>102</v>
      </c>
      <c r="R42" s="6">
        <v>102.1</v>
      </c>
      <c r="S42" s="6">
        <v>102.2</v>
      </c>
      <c r="T42" s="6">
        <v>102.3</v>
      </c>
      <c r="U42" s="6">
        <v>102.3</v>
      </c>
      <c r="V42" s="6">
        <v>102.4</v>
      </c>
      <c r="W42" s="6">
        <v>102.6</v>
      </c>
      <c r="X42" s="6">
        <v>102.5</v>
      </c>
    </row>
    <row r="43" spans="4:24" s="2" customFormat="1" ht="14.25" customHeight="1">
      <c r="D43" s="13" t="s">
        <v>9</v>
      </c>
      <c r="E43" s="4">
        <v>94.6</v>
      </c>
      <c r="F43" s="5">
        <v>-2.2</v>
      </c>
      <c r="G43" s="4">
        <v>90.5</v>
      </c>
      <c r="H43" s="24">
        <v>-4.3</v>
      </c>
      <c r="I43" s="25">
        <v>89.8</v>
      </c>
      <c r="J43" s="24">
        <v>-0.8</v>
      </c>
      <c r="K43" s="25">
        <f t="shared" si="0"/>
        <v>88.86666666666667</v>
      </c>
      <c r="L43" s="24">
        <v>-1</v>
      </c>
      <c r="M43" s="6">
        <v>89.5</v>
      </c>
      <c r="N43" s="6">
        <v>89.8</v>
      </c>
      <c r="O43" s="6">
        <v>89.7</v>
      </c>
      <c r="P43" s="6">
        <v>89.2</v>
      </c>
      <c r="Q43" s="6">
        <v>89.1</v>
      </c>
      <c r="R43" s="6">
        <v>89</v>
      </c>
      <c r="S43" s="6">
        <v>88.6</v>
      </c>
      <c r="T43" s="6">
        <v>88.6</v>
      </c>
      <c r="U43" s="6">
        <v>88.1</v>
      </c>
      <c r="V43" s="6">
        <v>88.2</v>
      </c>
      <c r="W43" s="6">
        <v>88.4</v>
      </c>
      <c r="X43" s="6">
        <v>88.2</v>
      </c>
    </row>
    <row r="44" spans="4:24" s="2" customFormat="1" ht="14.25" customHeight="1">
      <c r="D44" s="13" t="s">
        <v>10</v>
      </c>
      <c r="E44" s="4">
        <v>102.7</v>
      </c>
      <c r="F44" s="5">
        <v>1.5</v>
      </c>
      <c r="G44" s="4">
        <v>114.7</v>
      </c>
      <c r="H44" s="24">
        <v>11.7</v>
      </c>
      <c r="I44" s="25">
        <v>118.9</v>
      </c>
      <c r="J44" s="24">
        <v>3.7</v>
      </c>
      <c r="K44" s="25">
        <f t="shared" si="0"/>
        <v>119</v>
      </c>
      <c r="L44" s="24">
        <f>K44-I44</f>
        <v>0.09999999999999432</v>
      </c>
      <c r="M44" s="6">
        <v>119</v>
      </c>
      <c r="N44" s="6">
        <v>119</v>
      </c>
      <c r="O44" s="6">
        <v>119</v>
      </c>
      <c r="P44" s="6">
        <v>119</v>
      </c>
      <c r="Q44" s="6">
        <v>119</v>
      </c>
      <c r="R44" s="6">
        <v>119</v>
      </c>
      <c r="S44" s="6">
        <v>119</v>
      </c>
      <c r="T44" s="6">
        <v>119</v>
      </c>
      <c r="U44" s="6">
        <v>119</v>
      </c>
      <c r="V44" s="6">
        <v>119</v>
      </c>
      <c r="W44" s="6">
        <v>119</v>
      </c>
      <c r="X44" s="6">
        <v>119</v>
      </c>
    </row>
    <row r="45" spans="2:24" s="17" customFormat="1" ht="14.25" customHeight="1">
      <c r="B45" s="126" t="s">
        <v>85</v>
      </c>
      <c r="C45" s="124"/>
      <c r="D45" s="125"/>
      <c r="E45" s="14">
        <v>100.7</v>
      </c>
      <c r="F45" s="15">
        <v>0.9</v>
      </c>
      <c r="G45" s="14">
        <v>102.2</v>
      </c>
      <c r="H45" s="23">
        <f>G45-E45</f>
        <v>1.5</v>
      </c>
      <c r="I45" s="27">
        <v>102.4</v>
      </c>
      <c r="J45" s="23">
        <f>I45-G45</f>
        <v>0.20000000000000284</v>
      </c>
      <c r="K45" s="27">
        <f t="shared" si="0"/>
        <v>102.41666666666667</v>
      </c>
      <c r="L45" s="23">
        <f>K45-I45</f>
        <v>0.01666666666666572</v>
      </c>
      <c r="M45" s="16">
        <v>96.7</v>
      </c>
      <c r="N45" s="16">
        <v>96.4</v>
      </c>
      <c r="O45" s="16">
        <v>99.5</v>
      </c>
      <c r="P45" s="16">
        <v>104.1</v>
      </c>
      <c r="Q45" s="16">
        <v>104.8</v>
      </c>
      <c r="R45" s="16">
        <v>105</v>
      </c>
      <c r="S45" s="16">
        <v>101.2</v>
      </c>
      <c r="T45" s="16">
        <v>99.3</v>
      </c>
      <c r="U45" s="16">
        <v>104.6</v>
      </c>
      <c r="V45" s="16">
        <v>105.5</v>
      </c>
      <c r="W45" s="16">
        <v>106.2</v>
      </c>
      <c r="X45" s="16">
        <v>105.7</v>
      </c>
    </row>
    <row r="46" spans="3:24" s="2" customFormat="1" ht="14.25" customHeight="1">
      <c r="C46" s="121" t="s">
        <v>75</v>
      </c>
      <c r="D46" s="123"/>
      <c r="E46" s="4">
        <v>100.5</v>
      </c>
      <c r="F46" s="5">
        <v>1</v>
      </c>
      <c r="G46" s="4">
        <v>103.3</v>
      </c>
      <c r="H46" s="24">
        <f>G46-E46</f>
        <v>2.799999999999997</v>
      </c>
      <c r="I46" s="25">
        <v>103.1</v>
      </c>
      <c r="J46" s="24">
        <f>I46-G46</f>
        <v>-0.20000000000000284</v>
      </c>
      <c r="K46" s="25">
        <f t="shared" si="0"/>
        <v>102.64166666666667</v>
      </c>
      <c r="L46" s="24">
        <f>K46-I46</f>
        <v>-0.4583333333333286</v>
      </c>
      <c r="M46" s="6">
        <v>93.5</v>
      </c>
      <c r="N46" s="6">
        <v>93.7</v>
      </c>
      <c r="O46" s="6">
        <v>98.5</v>
      </c>
      <c r="P46" s="6">
        <v>104.1</v>
      </c>
      <c r="Q46" s="6">
        <v>105.5</v>
      </c>
      <c r="R46" s="6">
        <v>106</v>
      </c>
      <c r="S46" s="6">
        <v>101.2</v>
      </c>
      <c r="T46" s="6">
        <v>99.1</v>
      </c>
      <c r="U46" s="6">
        <v>104.9</v>
      </c>
      <c r="V46" s="6">
        <v>108</v>
      </c>
      <c r="W46" s="6">
        <v>108.9</v>
      </c>
      <c r="X46" s="6">
        <v>108.3</v>
      </c>
    </row>
    <row r="47" spans="4:24" s="2" customFormat="1" ht="14.25" customHeight="1">
      <c r="D47" s="13" t="s">
        <v>11</v>
      </c>
      <c r="E47" s="4">
        <v>111.1</v>
      </c>
      <c r="F47" s="5">
        <v>10.8</v>
      </c>
      <c r="G47" s="4">
        <v>118.9</v>
      </c>
      <c r="H47" s="24">
        <v>7</v>
      </c>
      <c r="I47" s="25">
        <v>114.3</v>
      </c>
      <c r="J47" s="24">
        <v>-3.9</v>
      </c>
      <c r="K47" s="25">
        <f t="shared" si="0"/>
        <v>112.40000000000002</v>
      </c>
      <c r="L47" s="24">
        <v>-1.7</v>
      </c>
      <c r="M47" s="6">
        <v>112.4</v>
      </c>
      <c r="N47" s="6">
        <v>112.4</v>
      </c>
      <c r="O47" s="6">
        <v>112.4</v>
      </c>
      <c r="P47" s="6">
        <v>112.4</v>
      </c>
      <c r="Q47" s="6">
        <v>112.4</v>
      </c>
      <c r="R47" s="6">
        <v>112.4</v>
      </c>
      <c r="S47" s="6">
        <v>112.4</v>
      </c>
      <c r="T47" s="6">
        <v>112.4</v>
      </c>
      <c r="U47" s="6">
        <v>112.4</v>
      </c>
      <c r="V47" s="6">
        <v>112.4</v>
      </c>
      <c r="W47" s="6">
        <v>112.4</v>
      </c>
      <c r="X47" s="6">
        <v>112.4</v>
      </c>
    </row>
    <row r="48" spans="4:24" s="2" customFormat="1" ht="14.25" customHeight="1">
      <c r="D48" s="13" t="s">
        <v>12</v>
      </c>
      <c r="E48" s="4">
        <v>99.5</v>
      </c>
      <c r="F48" s="5">
        <v>0.1</v>
      </c>
      <c r="G48" s="4">
        <v>101.8</v>
      </c>
      <c r="H48" s="24">
        <f aca="true" t="shared" si="3" ref="H48:H56">G48-E48</f>
        <v>2.299999999999997</v>
      </c>
      <c r="I48" s="25">
        <v>102</v>
      </c>
      <c r="J48" s="24">
        <f aca="true" t="shared" si="4" ref="J48:J53">I48-G48</f>
        <v>0.20000000000000284</v>
      </c>
      <c r="K48" s="25">
        <f t="shared" si="0"/>
        <v>101.70833333333333</v>
      </c>
      <c r="L48" s="24">
        <f aca="true" t="shared" si="5" ref="L48:L56">K48-I48</f>
        <v>-0.2916666666666714</v>
      </c>
      <c r="M48" s="6">
        <v>91.8</v>
      </c>
      <c r="N48" s="6">
        <v>91.9</v>
      </c>
      <c r="O48" s="6">
        <v>97.1</v>
      </c>
      <c r="P48" s="6">
        <v>103.4</v>
      </c>
      <c r="Q48" s="6">
        <v>104.9</v>
      </c>
      <c r="R48" s="6">
        <v>105.3</v>
      </c>
      <c r="S48" s="6">
        <v>100.2</v>
      </c>
      <c r="T48" s="6">
        <v>97.9</v>
      </c>
      <c r="U48" s="6">
        <v>104.1</v>
      </c>
      <c r="V48" s="6">
        <v>107.5</v>
      </c>
      <c r="W48" s="6">
        <v>108.5</v>
      </c>
      <c r="X48" s="6">
        <v>107.9</v>
      </c>
    </row>
    <row r="49" spans="3:24" s="2" customFormat="1" ht="14.25" customHeight="1">
      <c r="C49" s="121" t="s">
        <v>94</v>
      </c>
      <c r="D49" s="123"/>
      <c r="E49" s="4">
        <v>100.8</v>
      </c>
      <c r="F49" s="5">
        <v>0.2</v>
      </c>
      <c r="G49" s="4">
        <v>100.3</v>
      </c>
      <c r="H49" s="24">
        <f t="shared" si="3"/>
        <v>-0.5</v>
      </c>
      <c r="I49" s="25">
        <v>101</v>
      </c>
      <c r="J49" s="24">
        <f t="shared" si="4"/>
        <v>0.7000000000000028</v>
      </c>
      <c r="K49" s="25">
        <f t="shared" si="0"/>
        <v>101.04166666666667</v>
      </c>
      <c r="L49" s="24">
        <f t="shared" si="5"/>
        <v>0.041666666666671404</v>
      </c>
      <c r="M49" s="6">
        <v>96.8</v>
      </c>
      <c r="N49" s="6">
        <v>95.1</v>
      </c>
      <c r="O49" s="6">
        <v>96.8</v>
      </c>
      <c r="P49" s="6">
        <v>103.8</v>
      </c>
      <c r="Q49" s="6">
        <v>103.9</v>
      </c>
      <c r="R49" s="6">
        <v>103.9</v>
      </c>
      <c r="S49" s="6">
        <v>99</v>
      </c>
      <c r="T49" s="6">
        <v>96.5</v>
      </c>
      <c r="U49" s="6">
        <v>105.1</v>
      </c>
      <c r="V49" s="6">
        <v>104.2</v>
      </c>
      <c r="W49" s="6">
        <v>104.1</v>
      </c>
      <c r="X49" s="6">
        <v>103.3</v>
      </c>
    </row>
    <row r="50" spans="4:24" s="2" customFormat="1" ht="14.25" customHeight="1">
      <c r="D50" s="13" t="s">
        <v>95</v>
      </c>
      <c r="E50" s="4">
        <v>100.7</v>
      </c>
      <c r="F50" s="5">
        <v>-0.4</v>
      </c>
      <c r="G50" s="4">
        <v>100.1</v>
      </c>
      <c r="H50" s="24">
        <f t="shared" si="3"/>
        <v>-0.6000000000000085</v>
      </c>
      <c r="I50" s="25">
        <v>100.8</v>
      </c>
      <c r="J50" s="24">
        <f t="shared" si="4"/>
        <v>0.7000000000000028</v>
      </c>
      <c r="K50" s="25">
        <f t="shared" si="0"/>
        <v>100.39999999999999</v>
      </c>
      <c r="L50" s="24">
        <f t="shared" si="5"/>
        <v>-0.4000000000000057</v>
      </c>
      <c r="M50" s="6">
        <v>95.3</v>
      </c>
      <c r="N50" s="6">
        <v>92.8</v>
      </c>
      <c r="O50" s="6">
        <v>94.3</v>
      </c>
      <c r="P50" s="6">
        <v>104</v>
      </c>
      <c r="Q50" s="6">
        <v>104.2</v>
      </c>
      <c r="R50" s="6">
        <v>104.6</v>
      </c>
      <c r="S50" s="6">
        <v>97.6</v>
      </c>
      <c r="T50" s="6">
        <v>94.1</v>
      </c>
      <c r="U50" s="6">
        <v>105.5</v>
      </c>
      <c r="V50" s="6">
        <v>104.4</v>
      </c>
      <c r="W50" s="6">
        <v>104.6</v>
      </c>
      <c r="X50" s="6">
        <v>103.4</v>
      </c>
    </row>
    <row r="51" spans="4:24" s="2" customFormat="1" ht="14.25" customHeight="1">
      <c r="D51" s="13" t="s">
        <v>13</v>
      </c>
      <c r="E51" s="4">
        <v>101</v>
      </c>
      <c r="F51" s="5">
        <v>1.4</v>
      </c>
      <c r="G51" s="4">
        <v>100.7</v>
      </c>
      <c r="H51" s="24">
        <f t="shared" si="3"/>
        <v>-0.29999999999999716</v>
      </c>
      <c r="I51" s="25">
        <v>101.6</v>
      </c>
      <c r="J51" s="24">
        <f t="shared" si="4"/>
        <v>0.8999999999999915</v>
      </c>
      <c r="K51" s="25">
        <f t="shared" si="0"/>
        <v>102.76666666666667</v>
      </c>
      <c r="L51" s="24">
        <f t="shared" si="5"/>
        <v>1.1666666666666714</v>
      </c>
      <c r="M51" s="6">
        <v>100.8</v>
      </c>
      <c r="N51" s="6">
        <v>100.7</v>
      </c>
      <c r="O51" s="6">
        <v>103</v>
      </c>
      <c r="P51" s="6">
        <v>103.3</v>
      </c>
      <c r="Q51" s="6">
        <v>103.4</v>
      </c>
      <c r="R51" s="6">
        <v>102.3</v>
      </c>
      <c r="S51" s="6">
        <v>102.3</v>
      </c>
      <c r="T51" s="6">
        <v>102.4</v>
      </c>
      <c r="U51" s="6">
        <v>104.3</v>
      </c>
      <c r="V51" s="6">
        <v>104.3</v>
      </c>
      <c r="W51" s="6">
        <v>103.2</v>
      </c>
      <c r="X51" s="6">
        <v>103.2</v>
      </c>
    </row>
    <row r="52" spans="3:24" s="2" customFormat="1" ht="14.25" customHeight="1">
      <c r="C52" s="121" t="s">
        <v>76</v>
      </c>
      <c r="D52" s="123"/>
      <c r="E52" s="4">
        <v>99.9</v>
      </c>
      <c r="F52" s="5">
        <v>0.9</v>
      </c>
      <c r="G52" s="4">
        <v>100.7</v>
      </c>
      <c r="H52" s="24">
        <f t="shared" si="3"/>
        <v>0.7999999999999972</v>
      </c>
      <c r="I52" s="25">
        <v>101.4</v>
      </c>
      <c r="J52" s="24">
        <f t="shared" si="4"/>
        <v>0.7000000000000028</v>
      </c>
      <c r="K52" s="25">
        <f t="shared" si="0"/>
        <v>101.24166666666666</v>
      </c>
      <c r="L52" s="24">
        <f t="shared" si="5"/>
        <v>-0.15833333333334565</v>
      </c>
      <c r="M52" s="6">
        <v>101.9</v>
      </c>
      <c r="N52" s="6">
        <v>100.9</v>
      </c>
      <c r="O52" s="6">
        <v>103.4</v>
      </c>
      <c r="P52" s="6">
        <v>103.3</v>
      </c>
      <c r="Q52" s="6">
        <v>103.3</v>
      </c>
      <c r="R52" s="6">
        <v>102.2</v>
      </c>
      <c r="S52" s="6">
        <v>100.3</v>
      </c>
      <c r="T52" s="6">
        <v>98.6</v>
      </c>
      <c r="U52" s="6">
        <v>100.4</v>
      </c>
      <c r="V52" s="6">
        <v>100.4</v>
      </c>
      <c r="W52" s="6">
        <v>100.1</v>
      </c>
      <c r="X52" s="6">
        <v>100.1</v>
      </c>
    </row>
    <row r="53" spans="3:24" s="2" customFormat="1" ht="14.25" customHeight="1">
      <c r="C53" s="121" t="s">
        <v>77</v>
      </c>
      <c r="D53" s="123"/>
      <c r="E53" s="4">
        <v>101.9</v>
      </c>
      <c r="F53" s="5">
        <v>2.4</v>
      </c>
      <c r="G53" s="4">
        <v>103.5</v>
      </c>
      <c r="H53" s="24">
        <f t="shared" si="3"/>
        <v>1.5999999999999943</v>
      </c>
      <c r="I53" s="25">
        <v>103.6</v>
      </c>
      <c r="J53" s="24">
        <f t="shared" si="4"/>
        <v>0.09999999999999432</v>
      </c>
      <c r="K53" s="25">
        <f t="shared" si="0"/>
        <v>104.99166666666666</v>
      </c>
      <c r="L53" s="24">
        <f t="shared" si="5"/>
        <v>1.3916666666666657</v>
      </c>
      <c r="M53" s="6">
        <v>103.1</v>
      </c>
      <c r="N53" s="6">
        <v>104.4</v>
      </c>
      <c r="O53" s="6">
        <v>104.7</v>
      </c>
      <c r="P53" s="6">
        <v>105.2</v>
      </c>
      <c r="Q53" s="6">
        <v>105.3</v>
      </c>
      <c r="R53" s="6">
        <v>105.7</v>
      </c>
      <c r="S53" s="6">
        <v>105.5</v>
      </c>
      <c r="T53" s="6">
        <v>105.4</v>
      </c>
      <c r="U53" s="6">
        <v>105.7</v>
      </c>
      <c r="V53" s="6">
        <v>103.7</v>
      </c>
      <c r="W53" s="6">
        <v>105.6</v>
      </c>
      <c r="X53" s="6">
        <v>105.6</v>
      </c>
    </row>
    <row r="54" spans="4:24" s="2" customFormat="1" ht="14.25" customHeight="1">
      <c r="D54" s="13" t="s">
        <v>14</v>
      </c>
      <c r="E54" s="4">
        <v>106</v>
      </c>
      <c r="F54" s="5">
        <v>3.8</v>
      </c>
      <c r="G54" s="4">
        <v>105.8</v>
      </c>
      <c r="H54" s="24">
        <f t="shared" si="3"/>
        <v>-0.20000000000000284</v>
      </c>
      <c r="I54" s="25">
        <v>98</v>
      </c>
      <c r="J54" s="24">
        <v>-7.4</v>
      </c>
      <c r="K54" s="25">
        <f t="shared" si="0"/>
        <v>99.24166666666667</v>
      </c>
      <c r="L54" s="24">
        <f t="shared" si="5"/>
        <v>1.2416666666666742</v>
      </c>
      <c r="M54" s="6">
        <v>97.9</v>
      </c>
      <c r="N54" s="6">
        <v>97.9</v>
      </c>
      <c r="O54" s="6">
        <v>99.5</v>
      </c>
      <c r="P54" s="6">
        <v>99.5</v>
      </c>
      <c r="Q54" s="6">
        <v>99.6</v>
      </c>
      <c r="R54" s="6">
        <v>99.5</v>
      </c>
      <c r="S54" s="6">
        <v>99.5</v>
      </c>
      <c r="T54" s="6">
        <v>99.5</v>
      </c>
      <c r="U54" s="6">
        <v>99.5</v>
      </c>
      <c r="V54" s="6">
        <v>99.5</v>
      </c>
      <c r="W54" s="6">
        <v>99.5</v>
      </c>
      <c r="X54" s="6">
        <v>99.5</v>
      </c>
    </row>
    <row r="55" spans="4:24" s="2" customFormat="1" ht="14.25" customHeight="1">
      <c r="D55" s="13" t="s">
        <v>15</v>
      </c>
      <c r="E55" s="4">
        <v>101.8</v>
      </c>
      <c r="F55" s="5">
        <v>3.4</v>
      </c>
      <c r="G55" s="4">
        <v>104.6</v>
      </c>
      <c r="H55" s="24">
        <f t="shared" si="3"/>
        <v>2.799999999999997</v>
      </c>
      <c r="I55" s="25">
        <v>106.4</v>
      </c>
      <c r="J55" s="24">
        <v>1.7</v>
      </c>
      <c r="K55" s="25">
        <f t="shared" si="0"/>
        <v>106.49166666666667</v>
      </c>
      <c r="L55" s="24">
        <f t="shared" si="5"/>
        <v>0.09166666666666856</v>
      </c>
      <c r="M55" s="6">
        <v>105.5</v>
      </c>
      <c r="N55" s="6">
        <v>105.6</v>
      </c>
      <c r="O55" s="6">
        <v>105</v>
      </c>
      <c r="P55" s="6">
        <v>107.1</v>
      </c>
      <c r="Q55" s="6">
        <v>107.1</v>
      </c>
      <c r="R55" s="6">
        <v>107.1</v>
      </c>
      <c r="S55" s="6">
        <v>106.6</v>
      </c>
      <c r="T55" s="6">
        <v>106.4</v>
      </c>
      <c r="U55" s="6">
        <v>107.1</v>
      </c>
      <c r="V55" s="6">
        <v>106.8</v>
      </c>
      <c r="W55" s="6">
        <v>106.8</v>
      </c>
      <c r="X55" s="6">
        <v>106.8</v>
      </c>
    </row>
    <row r="56" spans="4:24" s="2" customFormat="1" ht="14.25" customHeight="1">
      <c r="D56" s="13" t="s">
        <v>16</v>
      </c>
      <c r="E56" s="4">
        <v>101.2</v>
      </c>
      <c r="F56" s="5">
        <v>1.2</v>
      </c>
      <c r="G56" s="4">
        <v>102</v>
      </c>
      <c r="H56" s="24">
        <f t="shared" si="3"/>
        <v>0.7999999999999972</v>
      </c>
      <c r="I56" s="25">
        <v>102</v>
      </c>
      <c r="J56" s="24">
        <f>I56-G56</f>
        <v>0</v>
      </c>
      <c r="K56" s="25">
        <f t="shared" si="0"/>
        <v>104.46666666666664</v>
      </c>
      <c r="L56" s="24">
        <f t="shared" si="5"/>
        <v>2.46666666666664</v>
      </c>
      <c r="M56" s="6">
        <v>102</v>
      </c>
      <c r="N56" s="6">
        <v>104.4</v>
      </c>
      <c r="O56" s="6">
        <v>105.3</v>
      </c>
      <c r="P56" s="6">
        <v>104.1</v>
      </c>
      <c r="Q56" s="6">
        <v>104.4</v>
      </c>
      <c r="R56" s="6">
        <v>105.3</v>
      </c>
      <c r="S56" s="6">
        <v>105.3</v>
      </c>
      <c r="T56" s="6">
        <v>105.3</v>
      </c>
      <c r="U56" s="6">
        <v>105.3</v>
      </c>
      <c r="V56" s="6">
        <v>101.6</v>
      </c>
      <c r="W56" s="6">
        <v>105.3</v>
      </c>
      <c r="X56" s="6">
        <v>105.3</v>
      </c>
    </row>
    <row r="57" spans="2:24" s="17" customFormat="1" ht="14.25" customHeight="1">
      <c r="B57" s="126" t="s">
        <v>78</v>
      </c>
      <c r="C57" s="124"/>
      <c r="D57" s="125"/>
      <c r="E57" s="14">
        <v>104.7</v>
      </c>
      <c r="F57" s="15">
        <v>3.7</v>
      </c>
      <c r="G57" s="14">
        <v>111.4</v>
      </c>
      <c r="H57" s="23">
        <v>6.4</v>
      </c>
      <c r="I57" s="27">
        <v>110.3</v>
      </c>
      <c r="J57" s="23">
        <v>-1</v>
      </c>
      <c r="K57" s="27">
        <f t="shared" si="0"/>
        <v>109.375</v>
      </c>
      <c r="L57" s="23">
        <v>-0.8</v>
      </c>
      <c r="M57" s="16">
        <v>109.3</v>
      </c>
      <c r="N57" s="16">
        <v>109.3</v>
      </c>
      <c r="O57" s="16">
        <v>109.2</v>
      </c>
      <c r="P57" s="16">
        <v>109.5</v>
      </c>
      <c r="Q57" s="16">
        <v>109.5</v>
      </c>
      <c r="R57" s="16">
        <v>109.6</v>
      </c>
      <c r="S57" s="16">
        <v>109.5</v>
      </c>
      <c r="T57" s="16">
        <v>109.1</v>
      </c>
      <c r="U57" s="16">
        <v>109.3</v>
      </c>
      <c r="V57" s="16">
        <v>109.5</v>
      </c>
      <c r="W57" s="16">
        <v>109.3</v>
      </c>
      <c r="X57" s="16">
        <v>109.4</v>
      </c>
    </row>
    <row r="58" spans="4:24" s="2" customFormat="1" ht="14.25" customHeight="1">
      <c r="D58" s="13" t="s">
        <v>17</v>
      </c>
      <c r="E58" s="4">
        <v>102.3</v>
      </c>
      <c r="F58" s="5">
        <v>1</v>
      </c>
      <c r="G58" s="4">
        <v>102.3</v>
      </c>
      <c r="H58" s="24">
        <f>G58-E58</f>
        <v>0</v>
      </c>
      <c r="I58" s="25">
        <v>101.8</v>
      </c>
      <c r="J58" s="24">
        <f>I58-G58</f>
        <v>-0.5</v>
      </c>
      <c r="K58" s="25">
        <f t="shared" si="0"/>
        <v>101.425</v>
      </c>
      <c r="L58" s="24">
        <f>K58-I58</f>
        <v>-0.375</v>
      </c>
      <c r="M58" s="6">
        <v>101.1</v>
      </c>
      <c r="N58" s="6">
        <v>101.1</v>
      </c>
      <c r="O58" s="6">
        <v>101.1</v>
      </c>
      <c r="P58" s="6">
        <v>101</v>
      </c>
      <c r="Q58" s="6">
        <v>101</v>
      </c>
      <c r="R58" s="6">
        <v>101.7</v>
      </c>
      <c r="S58" s="6">
        <v>101.7</v>
      </c>
      <c r="T58" s="6">
        <v>101.8</v>
      </c>
      <c r="U58" s="6">
        <v>101.8</v>
      </c>
      <c r="V58" s="6">
        <v>101.6</v>
      </c>
      <c r="W58" s="6">
        <v>101.6</v>
      </c>
      <c r="X58" s="6">
        <v>101.6</v>
      </c>
    </row>
    <row r="59" spans="4:24" s="2" customFormat="1" ht="14.25" customHeight="1">
      <c r="D59" s="13" t="s">
        <v>18</v>
      </c>
      <c r="E59" s="4">
        <v>96.6</v>
      </c>
      <c r="F59" s="5">
        <v>-2.7</v>
      </c>
      <c r="G59" s="4">
        <v>94.1</v>
      </c>
      <c r="H59" s="24">
        <v>-2.6</v>
      </c>
      <c r="I59" s="25">
        <v>92.7</v>
      </c>
      <c r="J59" s="24">
        <v>-1.5</v>
      </c>
      <c r="K59" s="25">
        <f t="shared" si="0"/>
        <v>90.59166666666668</v>
      </c>
      <c r="L59" s="24">
        <v>-2.3</v>
      </c>
      <c r="M59" s="6">
        <v>91.8</v>
      </c>
      <c r="N59" s="6">
        <v>91.7</v>
      </c>
      <c r="O59" s="6">
        <v>91.7</v>
      </c>
      <c r="P59" s="6">
        <v>91.5</v>
      </c>
      <c r="Q59" s="6">
        <v>90.9</v>
      </c>
      <c r="R59" s="6">
        <v>91</v>
      </c>
      <c r="S59" s="6">
        <v>90.6</v>
      </c>
      <c r="T59" s="6">
        <v>88.6</v>
      </c>
      <c r="U59" s="6">
        <v>89.4</v>
      </c>
      <c r="V59" s="6">
        <v>90.2</v>
      </c>
      <c r="W59" s="6">
        <v>89.5</v>
      </c>
      <c r="X59" s="6">
        <v>90.2</v>
      </c>
    </row>
    <row r="60" spans="4:24" s="2" customFormat="1" ht="14.25" customHeight="1">
      <c r="D60" s="13" t="s">
        <v>19</v>
      </c>
      <c r="E60" s="4">
        <v>110.5</v>
      </c>
      <c r="F60" s="5">
        <v>8.9</v>
      </c>
      <c r="G60" s="4">
        <v>126.4</v>
      </c>
      <c r="H60" s="24">
        <v>14.4</v>
      </c>
      <c r="I60" s="25">
        <v>125.3</v>
      </c>
      <c r="J60" s="24">
        <v>-0.9</v>
      </c>
      <c r="K60" s="25">
        <f t="shared" si="0"/>
        <v>124.52499999999998</v>
      </c>
      <c r="L60" s="24">
        <v>-0.6</v>
      </c>
      <c r="M60" s="6">
        <v>123.8</v>
      </c>
      <c r="N60" s="6">
        <v>123.8</v>
      </c>
      <c r="O60" s="6">
        <v>123.8</v>
      </c>
      <c r="P60" s="6">
        <v>124.6</v>
      </c>
      <c r="Q60" s="6">
        <v>124.7</v>
      </c>
      <c r="R60" s="6">
        <v>124.8</v>
      </c>
      <c r="S60" s="6">
        <v>124.8</v>
      </c>
      <c r="T60" s="6">
        <v>124.8</v>
      </c>
      <c r="U60" s="6">
        <v>124.8</v>
      </c>
      <c r="V60" s="6">
        <v>124.8</v>
      </c>
      <c r="W60" s="6">
        <v>124.8</v>
      </c>
      <c r="X60" s="6">
        <v>124.8</v>
      </c>
    </row>
    <row r="61" spans="2:24" s="17" customFormat="1" ht="14.25" customHeight="1">
      <c r="B61" s="126" t="s">
        <v>79</v>
      </c>
      <c r="C61" s="124"/>
      <c r="D61" s="125"/>
      <c r="E61" s="14">
        <v>97</v>
      </c>
      <c r="F61" s="15">
        <v>-0.3</v>
      </c>
      <c r="G61" s="14">
        <v>95.9</v>
      </c>
      <c r="H61" s="23">
        <f>G61-E61</f>
        <v>-1.0999999999999943</v>
      </c>
      <c r="I61" s="27">
        <v>95.8</v>
      </c>
      <c r="J61" s="23">
        <f>I61-G61</f>
        <v>-0.10000000000000853</v>
      </c>
      <c r="K61" s="27">
        <f t="shared" si="0"/>
        <v>96.34999999999998</v>
      </c>
      <c r="L61" s="23">
        <v>0.6</v>
      </c>
      <c r="M61" s="16">
        <v>96.3</v>
      </c>
      <c r="N61" s="16">
        <v>96.2</v>
      </c>
      <c r="O61" s="16">
        <v>96.4</v>
      </c>
      <c r="P61" s="16">
        <v>96</v>
      </c>
      <c r="Q61" s="16">
        <v>96.1</v>
      </c>
      <c r="R61" s="16">
        <v>96</v>
      </c>
      <c r="S61" s="16">
        <v>96.5</v>
      </c>
      <c r="T61" s="16">
        <v>96.8</v>
      </c>
      <c r="U61" s="16">
        <v>96.4</v>
      </c>
      <c r="V61" s="16">
        <v>96.4</v>
      </c>
      <c r="W61" s="16">
        <v>96.5</v>
      </c>
      <c r="X61" s="16">
        <v>96.6</v>
      </c>
    </row>
    <row r="62" spans="4:24" s="2" customFormat="1" ht="14.25" customHeight="1">
      <c r="D62" s="13" t="s">
        <v>20</v>
      </c>
      <c r="E62" s="4">
        <v>103.2</v>
      </c>
      <c r="F62" s="5">
        <v>1.9</v>
      </c>
      <c r="G62" s="4">
        <v>104.6</v>
      </c>
      <c r="H62" s="24">
        <f>G62-E62</f>
        <v>1.3999999999999915</v>
      </c>
      <c r="I62" s="25">
        <v>104.7</v>
      </c>
      <c r="J62" s="24">
        <f>I62-G62</f>
        <v>0.10000000000000853</v>
      </c>
      <c r="K62" s="25">
        <f t="shared" si="0"/>
        <v>105.0166666666667</v>
      </c>
      <c r="L62" s="24">
        <f>K62-I62</f>
        <v>0.3166666666666913</v>
      </c>
      <c r="M62" s="6">
        <v>105.1</v>
      </c>
      <c r="N62" s="6">
        <v>104.7</v>
      </c>
      <c r="O62" s="6">
        <v>105.2</v>
      </c>
      <c r="P62" s="6">
        <v>104.8</v>
      </c>
      <c r="Q62" s="6">
        <v>104.8</v>
      </c>
      <c r="R62" s="6">
        <v>104.6</v>
      </c>
      <c r="S62" s="6">
        <v>105.2</v>
      </c>
      <c r="T62" s="6">
        <v>106.4</v>
      </c>
      <c r="U62" s="6">
        <v>104.7</v>
      </c>
      <c r="V62" s="6">
        <v>104.8</v>
      </c>
      <c r="W62" s="6">
        <v>104.7</v>
      </c>
      <c r="X62" s="6">
        <v>105.2</v>
      </c>
    </row>
    <row r="63" spans="4:24" s="2" customFormat="1" ht="14.25" customHeight="1">
      <c r="D63" s="13" t="s">
        <v>21</v>
      </c>
      <c r="E63" s="4">
        <v>94.1</v>
      </c>
      <c r="F63" s="5">
        <v>-1.1</v>
      </c>
      <c r="G63" s="4">
        <v>92.4</v>
      </c>
      <c r="H63" s="24">
        <v>-1.8</v>
      </c>
      <c r="I63" s="25">
        <v>92.3</v>
      </c>
      <c r="J63" s="24">
        <f>I63-G63</f>
        <v>-0.10000000000000853</v>
      </c>
      <c r="K63" s="25">
        <f t="shared" si="0"/>
        <v>93.79166666666667</v>
      </c>
      <c r="L63" s="24">
        <v>1.6</v>
      </c>
      <c r="M63" s="6">
        <v>93.1</v>
      </c>
      <c r="N63" s="6">
        <v>93</v>
      </c>
      <c r="O63" s="6">
        <v>93.2</v>
      </c>
      <c r="P63" s="6">
        <v>93.3</v>
      </c>
      <c r="Q63" s="6">
        <v>93.4</v>
      </c>
      <c r="R63" s="6">
        <v>93.5</v>
      </c>
      <c r="S63" s="6">
        <v>94</v>
      </c>
      <c r="T63" s="6">
        <v>94.1</v>
      </c>
      <c r="U63" s="6">
        <v>94</v>
      </c>
      <c r="V63" s="6">
        <v>94.5</v>
      </c>
      <c r="W63" s="6">
        <v>94.7</v>
      </c>
      <c r="X63" s="6">
        <v>94.7</v>
      </c>
    </row>
    <row r="64" spans="4:24" s="2" customFormat="1" ht="14.25" customHeight="1">
      <c r="D64" s="13" t="s">
        <v>22</v>
      </c>
      <c r="E64" s="4">
        <v>98.5</v>
      </c>
      <c r="F64" s="5">
        <v>-0.8</v>
      </c>
      <c r="G64" s="4">
        <v>96.4</v>
      </c>
      <c r="H64" s="24">
        <f>G64-E64</f>
        <v>-2.0999999999999943</v>
      </c>
      <c r="I64" s="25">
        <v>95.9</v>
      </c>
      <c r="J64" s="24">
        <f>I64-G64</f>
        <v>-0.5</v>
      </c>
      <c r="K64" s="25">
        <f t="shared" si="0"/>
        <v>93.18333333333334</v>
      </c>
      <c r="L64" s="24">
        <v>-2.8</v>
      </c>
      <c r="M64" s="6">
        <v>95.6</v>
      </c>
      <c r="N64" s="6">
        <v>95.6</v>
      </c>
      <c r="O64" s="6">
        <v>95.6</v>
      </c>
      <c r="P64" s="6">
        <v>93.1</v>
      </c>
      <c r="Q64" s="6">
        <v>93.1</v>
      </c>
      <c r="R64" s="6">
        <v>92.9</v>
      </c>
      <c r="S64" s="6">
        <v>92.9</v>
      </c>
      <c r="T64" s="6">
        <v>92.9</v>
      </c>
      <c r="U64" s="6">
        <v>92.9</v>
      </c>
      <c r="V64" s="6">
        <v>91.2</v>
      </c>
      <c r="W64" s="6">
        <v>91.2</v>
      </c>
      <c r="X64" s="6">
        <v>91.2</v>
      </c>
    </row>
    <row r="65" spans="2:24" s="17" customFormat="1" ht="14.25" customHeight="1">
      <c r="B65" s="126" t="s">
        <v>80</v>
      </c>
      <c r="C65" s="124"/>
      <c r="D65" s="125"/>
      <c r="E65" s="14">
        <v>104.8</v>
      </c>
      <c r="F65" s="15">
        <v>2.6</v>
      </c>
      <c r="G65" s="14">
        <v>105.5</v>
      </c>
      <c r="H65" s="23">
        <f>G65-E65</f>
        <v>0.7000000000000028</v>
      </c>
      <c r="I65" s="27">
        <v>106</v>
      </c>
      <c r="J65" s="23">
        <f>I65-G65</f>
        <v>0.5</v>
      </c>
      <c r="K65" s="27">
        <f t="shared" si="0"/>
        <v>106.47499999999998</v>
      </c>
      <c r="L65" s="23">
        <f>K65-I65</f>
        <v>0.4749999999999801</v>
      </c>
      <c r="M65" s="16">
        <v>106.1</v>
      </c>
      <c r="N65" s="16">
        <v>106.1</v>
      </c>
      <c r="O65" s="16">
        <v>106.1</v>
      </c>
      <c r="P65" s="16">
        <v>106.6</v>
      </c>
      <c r="Q65" s="16">
        <v>106.6</v>
      </c>
      <c r="R65" s="16">
        <v>106.6</v>
      </c>
      <c r="S65" s="16">
        <v>106.6</v>
      </c>
      <c r="T65" s="16">
        <v>106.6</v>
      </c>
      <c r="U65" s="16">
        <v>106.6</v>
      </c>
      <c r="V65" s="16">
        <v>106.6</v>
      </c>
      <c r="W65" s="16">
        <v>106.6</v>
      </c>
      <c r="X65" s="16">
        <v>106.6</v>
      </c>
    </row>
    <row r="66" spans="4:24" s="2" customFormat="1" ht="14.25" customHeight="1">
      <c r="D66" s="13" t="s">
        <v>23</v>
      </c>
      <c r="E66" s="4">
        <v>105</v>
      </c>
      <c r="F66" s="5">
        <v>2.3</v>
      </c>
      <c r="G66" s="4">
        <v>106.6</v>
      </c>
      <c r="H66" s="24">
        <v>1.5</v>
      </c>
      <c r="I66" s="25">
        <v>107.5</v>
      </c>
      <c r="J66" s="24">
        <v>0.8</v>
      </c>
      <c r="K66" s="25">
        <f t="shared" si="0"/>
        <v>108.14999999999998</v>
      </c>
      <c r="L66" s="24">
        <v>0.7</v>
      </c>
      <c r="M66" s="6">
        <v>107.7</v>
      </c>
      <c r="N66" s="6">
        <v>107.7</v>
      </c>
      <c r="O66" s="6">
        <v>107.7</v>
      </c>
      <c r="P66" s="6">
        <v>108.3</v>
      </c>
      <c r="Q66" s="6">
        <v>108.3</v>
      </c>
      <c r="R66" s="6">
        <v>108.3</v>
      </c>
      <c r="S66" s="6">
        <v>108.3</v>
      </c>
      <c r="T66" s="6">
        <v>108.3</v>
      </c>
      <c r="U66" s="6">
        <v>108.3</v>
      </c>
      <c r="V66" s="6">
        <v>108.3</v>
      </c>
      <c r="W66" s="6">
        <v>108.3</v>
      </c>
      <c r="X66" s="6">
        <v>108.3</v>
      </c>
    </row>
    <row r="67" spans="4:24" s="2" customFormat="1" ht="14.25" customHeight="1">
      <c r="D67" s="13" t="s">
        <v>24</v>
      </c>
      <c r="E67" s="4">
        <v>102.9</v>
      </c>
      <c r="F67" s="5">
        <v>2</v>
      </c>
      <c r="G67" s="4">
        <v>104.8</v>
      </c>
      <c r="H67" s="24">
        <v>1.8</v>
      </c>
      <c r="I67" s="25">
        <v>105.4</v>
      </c>
      <c r="J67" s="24">
        <f>I67-G67</f>
        <v>0.6000000000000085</v>
      </c>
      <c r="K67" s="25">
        <f t="shared" si="0"/>
        <v>105.80000000000001</v>
      </c>
      <c r="L67" s="24">
        <f>K67-I67</f>
        <v>0.4000000000000057</v>
      </c>
      <c r="M67" s="6">
        <v>105.5</v>
      </c>
      <c r="N67" s="6">
        <v>105.5</v>
      </c>
      <c r="O67" s="6">
        <v>105.5</v>
      </c>
      <c r="P67" s="6">
        <v>105.9</v>
      </c>
      <c r="Q67" s="6">
        <v>105.9</v>
      </c>
      <c r="R67" s="6">
        <v>105.9</v>
      </c>
      <c r="S67" s="6">
        <v>105.9</v>
      </c>
      <c r="T67" s="6">
        <v>105.9</v>
      </c>
      <c r="U67" s="6">
        <v>105.9</v>
      </c>
      <c r="V67" s="6">
        <v>105.9</v>
      </c>
      <c r="W67" s="6">
        <v>105.9</v>
      </c>
      <c r="X67" s="6">
        <v>105.9</v>
      </c>
    </row>
    <row r="68" spans="4:24" s="2" customFormat="1" ht="14.25" customHeight="1">
      <c r="D68" s="13" t="s">
        <v>25</v>
      </c>
      <c r="E68" s="4">
        <v>104.2</v>
      </c>
      <c r="F68" s="5">
        <v>3.6</v>
      </c>
      <c r="G68" s="4">
        <v>101.2</v>
      </c>
      <c r="H68" s="24">
        <v>-2.9</v>
      </c>
      <c r="I68" s="25">
        <v>100</v>
      </c>
      <c r="J68" s="24">
        <f>I68-G68</f>
        <v>-1.2000000000000028</v>
      </c>
      <c r="K68" s="25">
        <f t="shared" si="0"/>
        <v>100</v>
      </c>
      <c r="L68" s="24">
        <f>K68-I68</f>
        <v>0</v>
      </c>
      <c r="M68" s="6">
        <v>100</v>
      </c>
      <c r="N68" s="6">
        <v>100</v>
      </c>
      <c r="O68" s="6">
        <v>100</v>
      </c>
      <c r="P68" s="6">
        <v>100</v>
      </c>
      <c r="Q68" s="6">
        <v>100</v>
      </c>
      <c r="R68" s="6">
        <v>100</v>
      </c>
      <c r="S68" s="6">
        <v>100</v>
      </c>
      <c r="T68" s="6">
        <v>100</v>
      </c>
      <c r="U68" s="6">
        <v>100</v>
      </c>
      <c r="V68" s="6">
        <v>100</v>
      </c>
      <c r="W68" s="6">
        <v>100</v>
      </c>
      <c r="X68" s="6">
        <v>100</v>
      </c>
    </row>
    <row r="69" spans="2:24" s="17" customFormat="1" ht="14.25" customHeight="1">
      <c r="B69" s="126" t="s">
        <v>81</v>
      </c>
      <c r="C69" s="124"/>
      <c r="D69" s="125"/>
      <c r="E69" s="14">
        <v>98.9</v>
      </c>
      <c r="F69" s="15">
        <v>0.9</v>
      </c>
      <c r="G69" s="14">
        <v>99.1</v>
      </c>
      <c r="H69" s="23">
        <f>G69-E69</f>
        <v>0.19999999999998863</v>
      </c>
      <c r="I69" s="27">
        <v>97.9</v>
      </c>
      <c r="J69" s="23">
        <f>I69-G69</f>
        <v>-1.1999999999999886</v>
      </c>
      <c r="K69" s="27">
        <f t="shared" si="0"/>
        <v>96.575</v>
      </c>
      <c r="L69" s="23">
        <f>K69-I69</f>
        <v>-1.3250000000000028</v>
      </c>
      <c r="M69" s="16">
        <v>95.9</v>
      </c>
      <c r="N69" s="16">
        <v>96.1</v>
      </c>
      <c r="O69" s="16">
        <v>96.3</v>
      </c>
      <c r="P69" s="16">
        <v>96.5</v>
      </c>
      <c r="Q69" s="16">
        <v>97.6</v>
      </c>
      <c r="R69" s="16">
        <v>96.5</v>
      </c>
      <c r="S69" s="16">
        <v>96.6</v>
      </c>
      <c r="T69" s="16">
        <v>97.2</v>
      </c>
      <c r="U69" s="16">
        <v>96.9</v>
      </c>
      <c r="V69" s="16">
        <v>96.7</v>
      </c>
      <c r="W69" s="16">
        <v>96.8</v>
      </c>
      <c r="X69" s="16">
        <v>95.8</v>
      </c>
    </row>
    <row r="70" spans="3:24" s="2" customFormat="1" ht="14.25" customHeight="1">
      <c r="C70" s="121" t="s">
        <v>58</v>
      </c>
      <c r="D70" s="123"/>
      <c r="E70" s="4">
        <v>82.6</v>
      </c>
      <c r="F70" s="5">
        <v>-4.3</v>
      </c>
      <c r="G70" s="4">
        <v>77.9</v>
      </c>
      <c r="H70" s="24">
        <v>-5.7</v>
      </c>
      <c r="I70" s="25">
        <v>75.5</v>
      </c>
      <c r="J70" s="24">
        <v>-3.1</v>
      </c>
      <c r="K70" s="25">
        <f t="shared" si="0"/>
        <v>71.60833333333333</v>
      </c>
      <c r="L70" s="24">
        <v>-5.2</v>
      </c>
      <c r="M70" s="6">
        <v>75.1</v>
      </c>
      <c r="N70" s="6">
        <v>74.3</v>
      </c>
      <c r="O70" s="6">
        <v>72.8</v>
      </c>
      <c r="P70" s="6">
        <v>73.3</v>
      </c>
      <c r="Q70" s="6">
        <v>72</v>
      </c>
      <c r="R70" s="6">
        <v>72.2</v>
      </c>
      <c r="S70" s="6">
        <v>71.1</v>
      </c>
      <c r="T70" s="6">
        <v>70.4</v>
      </c>
      <c r="U70" s="6">
        <v>70.2</v>
      </c>
      <c r="V70" s="6">
        <v>69.5</v>
      </c>
      <c r="W70" s="6">
        <v>69.5</v>
      </c>
      <c r="X70" s="6">
        <v>68.9</v>
      </c>
    </row>
    <row r="71" spans="3:24" s="2" customFormat="1" ht="14.25" customHeight="1">
      <c r="C71" s="121" t="s">
        <v>84</v>
      </c>
      <c r="D71" s="123"/>
      <c r="E71" s="4">
        <v>100.7</v>
      </c>
      <c r="F71" s="5">
        <v>1.4</v>
      </c>
      <c r="G71" s="4">
        <v>101.3</v>
      </c>
      <c r="H71" s="24">
        <f>G71-E71</f>
        <v>0.5999999999999943</v>
      </c>
      <c r="I71" s="25">
        <v>100.2</v>
      </c>
      <c r="J71" s="24">
        <f aca="true" t="shared" si="6" ref="J71:J78">I71-G71</f>
        <v>-1.0999999999999943</v>
      </c>
      <c r="K71" s="25">
        <f t="shared" si="0"/>
        <v>99.125</v>
      </c>
      <c r="L71" s="24">
        <f>K71-I71</f>
        <v>-1.0750000000000028</v>
      </c>
      <c r="M71" s="6">
        <v>98.1</v>
      </c>
      <c r="N71" s="6">
        <v>98.3</v>
      </c>
      <c r="O71" s="6">
        <v>98.7</v>
      </c>
      <c r="P71" s="6">
        <v>99</v>
      </c>
      <c r="Q71" s="6">
        <v>100.3</v>
      </c>
      <c r="R71" s="6">
        <v>99</v>
      </c>
      <c r="S71" s="6">
        <v>99.2</v>
      </c>
      <c r="T71" s="6">
        <v>99.8</v>
      </c>
      <c r="U71" s="6">
        <v>99.6</v>
      </c>
      <c r="V71" s="6">
        <v>99.5</v>
      </c>
      <c r="W71" s="6">
        <v>99.5</v>
      </c>
      <c r="X71" s="6">
        <v>98.5</v>
      </c>
    </row>
    <row r="72" spans="4:24" s="2" customFormat="1" ht="14.25" customHeight="1">
      <c r="D72" s="13" t="s">
        <v>26</v>
      </c>
      <c r="E72" s="4">
        <v>96.5</v>
      </c>
      <c r="F72" s="5">
        <v>-0.4</v>
      </c>
      <c r="G72" s="4">
        <v>97.9</v>
      </c>
      <c r="H72" s="24">
        <v>1.5</v>
      </c>
      <c r="I72" s="25">
        <v>95.6</v>
      </c>
      <c r="J72" s="24">
        <f t="shared" si="6"/>
        <v>-2.3000000000000114</v>
      </c>
      <c r="K72" s="25">
        <f t="shared" si="0"/>
        <v>94.10000000000001</v>
      </c>
      <c r="L72" s="24">
        <v>-1.6</v>
      </c>
      <c r="M72" s="6">
        <v>93.4</v>
      </c>
      <c r="N72" s="6">
        <v>94.5</v>
      </c>
      <c r="O72" s="6">
        <v>95.9</v>
      </c>
      <c r="P72" s="6">
        <v>92.4</v>
      </c>
      <c r="Q72" s="6">
        <v>93.8</v>
      </c>
      <c r="R72" s="6">
        <v>92.6</v>
      </c>
      <c r="S72" s="6">
        <v>93.2</v>
      </c>
      <c r="T72" s="6">
        <v>95.1</v>
      </c>
      <c r="U72" s="6">
        <v>94.7</v>
      </c>
      <c r="V72" s="6">
        <v>93.7</v>
      </c>
      <c r="W72" s="6">
        <v>94.1</v>
      </c>
      <c r="X72" s="6">
        <v>95.8</v>
      </c>
    </row>
    <row r="73" spans="4:24" s="2" customFormat="1" ht="14.25" customHeight="1">
      <c r="D73" s="13" t="s">
        <v>27</v>
      </c>
      <c r="E73" s="4">
        <v>102.7</v>
      </c>
      <c r="F73" s="5">
        <v>1.9</v>
      </c>
      <c r="G73" s="4">
        <v>103.8</v>
      </c>
      <c r="H73" s="24">
        <f>G73-E73</f>
        <v>1.0999999999999943</v>
      </c>
      <c r="I73" s="25">
        <v>104.2</v>
      </c>
      <c r="J73" s="24">
        <f t="shared" si="6"/>
        <v>0.4000000000000057</v>
      </c>
      <c r="K73" s="25">
        <f t="shared" si="0"/>
        <v>104.49999999999999</v>
      </c>
      <c r="L73" s="24">
        <f>K73-I73</f>
        <v>0.29999999999998295</v>
      </c>
      <c r="M73" s="6">
        <v>104.4</v>
      </c>
      <c r="N73" s="6">
        <v>104.6</v>
      </c>
      <c r="O73" s="6">
        <v>104.4</v>
      </c>
      <c r="P73" s="6">
        <v>104.4</v>
      </c>
      <c r="Q73" s="6">
        <v>104.4</v>
      </c>
      <c r="R73" s="6">
        <v>104.4</v>
      </c>
      <c r="S73" s="6">
        <v>104.4</v>
      </c>
      <c r="T73" s="6">
        <v>104.6</v>
      </c>
      <c r="U73" s="6">
        <v>104.6</v>
      </c>
      <c r="V73" s="6">
        <v>104.5</v>
      </c>
      <c r="W73" s="6">
        <v>104.7</v>
      </c>
      <c r="X73" s="6">
        <v>104.6</v>
      </c>
    </row>
    <row r="74" spans="4:24" s="2" customFormat="1" ht="14.25" customHeight="1">
      <c r="D74" s="13" t="s">
        <v>28</v>
      </c>
      <c r="E74" s="4">
        <v>102</v>
      </c>
      <c r="F74" s="5">
        <v>2.1</v>
      </c>
      <c r="G74" s="4">
        <v>102.2</v>
      </c>
      <c r="H74" s="24">
        <f>G74-E74</f>
        <v>0.20000000000000284</v>
      </c>
      <c r="I74" s="25">
        <v>101.2</v>
      </c>
      <c r="J74" s="24">
        <f t="shared" si="6"/>
        <v>-1</v>
      </c>
      <c r="K74" s="25">
        <f aca="true" t="shared" si="7" ref="K74:K84">SUM(M74:X74)/12</f>
        <v>99.89166666666667</v>
      </c>
      <c r="L74" s="24">
        <f>K74-I74</f>
        <v>-1.3083333333333371</v>
      </c>
      <c r="M74" s="6">
        <v>98.4</v>
      </c>
      <c r="N74" s="6">
        <v>98.4</v>
      </c>
      <c r="O74" s="6">
        <v>98.4</v>
      </c>
      <c r="P74" s="6">
        <v>100.4</v>
      </c>
      <c r="Q74" s="6">
        <v>102.1</v>
      </c>
      <c r="R74" s="6">
        <v>100.3</v>
      </c>
      <c r="S74" s="6">
        <v>100.4</v>
      </c>
      <c r="T74" s="6">
        <v>100.7</v>
      </c>
      <c r="U74" s="6">
        <v>100.4</v>
      </c>
      <c r="V74" s="6">
        <v>100.6</v>
      </c>
      <c r="W74" s="6">
        <v>100.6</v>
      </c>
      <c r="X74" s="6">
        <v>98</v>
      </c>
    </row>
    <row r="75" spans="2:24" s="17" customFormat="1" ht="14.25" customHeight="1">
      <c r="B75" s="126" t="s">
        <v>96</v>
      </c>
      <c r="C75" s="124"/>
      <c r="D75" s="125"/>
      <c r="E75" s="14">
        <v>101.9</v>
      </c>
      <c r="F75" s="15">
        <v>1.3</v>
      </c>
      <c r="G75" s="14">
        <v>102.8</v>
      </c>
      <c r="H75" s="23">
        <f>G75-E75</f>
        <v>0.8999999999999915</v>
      </c>
      <c r="I75" s="27">
        <v>104.3</v>
      </c>
      <c r="J75" s="23">
        <f t="shared" si="6"/>
        <v>1.5</v>
      </c>
      <c r="K75" s="27">
        <f t="shared" si="7"/>
        <v>104.88333333333334</v>
      </c>
      <c r="L75" s="23">
        <f>K75-I75</f>
        <v>0.5833333333333428</v>
      </c>
      <c r="M75" s="16">
        <v>104.5</v>
      </c>
      <c r="N75" s="16">
        <v>104.2</v>
      </c>
      <c r="O75" s="16">
        <v>104.8</v>
      </c>
      <c r="P75" s="16">
        <v>105.1</v>
      </c>
      <c r="Q75" s="16">
        <v>105.2</v>
      </c>
      <c r="R75" s="16">
        <v>105.2</v>
      </c>
      <c r="S75" s="16">
        <v>104.6</v>
      </c>
      <c r="T75" s="16">
        <v>104.7</v>
      </c>
      <c r="U75" s="16">
        <v>104.7</v>
      </c>
      <c r="V75" s="16">
        <v>105.1</v>
      </c>
      <c r="W75" s="16">
        <v>105.3</v>
      </c>
      <c r="X75" s="16">
        <v>105.2</v>
      </c>
    </row>
    <row r="76" spans="4:24" s="2" customFormat="1" ht="14.25" customHeight="1">
      <c r="D76" s="13" t="s">
        <v>29</v>
      </c>
      <c r="E76" s="4">
        <v>105</v>
      </c>
      <c r="F76" s="5">
        <v>2.3</v>
      </c>
      <c r="G76" s="4">
        <v>106.5</v>
      </c>
      <c r="H76" s="24">
        <v>1.4</v>
      </c>
      <c r="I76" s="25">
        <v>107.2</v>
      </c>
      <c r="J76" s="24">
        <f t="shared" si="6"/>
        <v>0.7000000000000028</v>
      </c>
      <c r="K76" s="25">
        <f t="shared" si="7"/>
        <v>108.13333333333333</v>
      </c>
      <c r="L76" s="24">
        <v>0.8</v>
      </c>
      <c r="M76" s="6">
        <v>108.1</v>
      </c>
      <c r="N76" s="6">
        <v>108.1</v>
      </c>
      <c r="O76" s="6">
        <v>108.1</v>
      </c>
      <c r="P76" s="6">
        <v>108.1</v>
      </c>
      <c r="Q76" s="6">
        <v>108.1</v>
      </c>
      <c r="R76" s="6">
        <v>108.1</v>
      </c>
      <c r="S76" s="6">
        <v>108.1</v>
      </c>
      <c r="T76" s="6">
        <v>108.1</v>
      </c>
      <c r="U76" s="6">
        <v>108.1</v>
      </c>
      <c r="V76" s="6">
        <v>108.1</v>
      </c>
      <c r="W76" s="6">
        <v>108.3</v>
      </c>
      <c r="X76" s="6">
        <v>108.3</v>
      </c>
    </row>
    <row r="77" spans="4:24" s="2" customFormat="1" ht="14.25" customHeight="1">
      <c r="D77" s="13" t="s">
        <v>30</v>
      </c>
      <c r="E77" s="4">
        <v>98.6</v>
      </c>
      <c r="F77" s="5">
        <v>-0.4</v>
      </c>
      <c r="G77" s="4">
        <v>98.6</v>
      </c>
      <c r="H77" s="24">
        <f>G77-E77</f>
        <v>0</v>
      </c>
      <c r="I77" s="25">
        <v>98.4</v>
      </c>
      <c r="J77" s="24">
        <f t="shared" si="6"/>
        <v>-0.19999999999998863</v>
      </c>
      <c r="K77" s="25">
        <f t="shared" si="7"/>
        <v>98.00833333333334</v>
      </c>
      <c r="L77" s="24">
        <f>K77-I77</f>
        <v>-0.3916666666666657</v>
      </c>
      <c r="M77" s="6">
        <v>98.5</v>
      </c>
      <c r="N77" s="6">
        <v>97.4</v>
      </c>
      <c r="O77" s="6">
        <v>97.9</v>
      </c>
      <c r="P77" s="6">
        <v>98.2</v>
      </c>
      <c r="Q77" s="6">
        <v>98.5</v>
      </c>
      <c r="R77" s="6">
        <v>98.3</v>
      </c>
      <c r="S77" s="6">
        <v>97.2</v>
      </c>
      <c r="T77" s="6">
        <v>97.7</v>
      </c>
      <c r="U77" s="6">
        <v>97</v>
      </c>
      <c r="V77" s="6">
        <v>98.2</v>
      </c>
      <c r="W77" s="6">
        <v>98.7</v>
      </c>
      <c r="X77" s="6">
        <v>98.5</v>
      </c>
    </row>
    <row r="78" spans="4:24" s="2" customFormat="1" ht="14.25" customHeight="1">
      <c r="D78" s="13" t="s">
        <v>31</v>
      </c>
      <c r="E78" s="4">
        <v>101.5</v>
      </c>
      <c r="F78" s="5">
        <v>1.5</v>
      </c>
      <c r="G78" s="4">
        <v>102.4</v>
      </c>
      <c r="H78" s="24">
        <f>G78-E78</f>
        <v>0.9000000000000057</v>
      </c>
      <c r="I78" s="25">
        <v>103.4</v>
      </c>
      <c r="J78" s="24">
        <f t="shared" si="6"/>
        <v>1</v>
      </c>
      <c r="K78" s="25">
        <f t="shared" si="7"/>
        <v>105.05833333333335</v>
      </c>
      <c r="L78" s="24">
        <v>1.6</v>
      </c>
      <c r="M78" s="6">
        <v>102.4</v>
      </c>
      <c r="N78" s="6">
        <v>102.4</v>
      </c>
      <c r="O78" s="6">
        <v>105.2</v>
      </c>
      <c r="P78" s="6">
        <v>106.1</v>
      </c>
      <c r="Q78" s="6">
        <v>106.1</v>
      </c>
      <c r="R78" s="6">
        <v>106.1</v>
      </c>
      <c r="S78" s="6">
        <v>104.5</v>
      </c>
      <c r="T78" s="6">
        <v>104.5</v>
      </c>
      <c r="U78" s="6">
        <v>106</v>
      </c>
      <c r="V78" s="6">
        <v>106</v>
      </c>
      <c r="W78" s="6">
        <v>106</v>
      </c>
      <c r="X78" s="6">
        <v>105.4</v>
      </c>
    </row>
    <row r="79" spans="4:24" s="2" customFormat="1" ht="14.25" customHeight="1">
      <c r="D79" s="13" t="s">
        <v>32</v>
      </c>
      <c r="E79" s="4">
        <v>101.7</v>
      </c>
      <c r="F79" s="5">
        <v>1.7</v>
      </c>
      <c r="G79" s="4">
        <v>102.7</v>
      </c>
      <c r="H79" s="24">
        <f>G79-E79</f>
        <v>1</v>
      </c>
      <c r="I79" s="25">
        <v>110</v>
      </c>
      <c r="J79" s="24">
        <v>7.1</v>
      </c>
      <c r="K79" s="25">
        <f t="shared" si="7"/>
        <v>110</v>
      </c>
      <c r="L79" s="24">
        <f>K79-I79</f>
        <v>0</v>
      </c>
      <c r="M79" s="6">
        <v>110</v>
      </c>
      <c r="N79" s="6">
        <v>110</v>
      </c>
      <c r="O79" s="6">
        <v>110</v>
      </c>
      <c r="P79" s="6">
        <v>110</v>
      </c>
      <c r="Q79" s="6">
        <v>110</v>
      </c>
      <c r="R79" s="6">
        <v>110</v>
      </c>
      <c r="S79" s="6">
        <v>110</v>
      </c>
      <c r="T79" s="6">
        <v>110</v>
      </c>
      <c r="U79" s="6">
        <v>110</v>
      </c>
      <c r="V79" s="6">
        <v>110</v>
      </c>
      <c r="W79" s="6">
        <v>110</v>
      </c>
      <c r="X79" s="6">
        <v>110</v>
      </c>
    </row>
    <row r="80" spans="4:24" s="2" customFormat="1" ht="14.25" customHeight="1">
      <c r="D80" s="13" t="s">
        <v>33</v>
      </c>
      <c r="E80" s="4">
        <v>106.7</v>
      </c>
      <c r="F80" s="5">
        <v>0.1</v>
      </c>
      <c r="G80" s="4">
        <v>109.8</v>
      </c>
      <c r="H80" s="24">
        <v>2.9</v>
      </c>
      <c r="I80" s="25">
        <v>110.8</v>
      </c>
      <c r="J80" s="24">
        <v>0.9</v>
      </c>
      <c r="K80" s="25">
        <f t="shared" si="7"/>
        <v>110.79999999999997</v>
      </c>
      <c r="L80" s="24">
        <f>K80-I80</f>
        <v>0</v>
      </c>
      <c r="M80" s="6">
        <v>110.8</v>
      </c>
      <c r="N80" s="6">
        <v>110.8</v>
      </c>
      <c r="O80" s="6">
        <v>110.8</v>
      </c>
      <c r="P80" s="6">
        <v>110.8</v>
      </c>
      <c r="Q80" s="6">
        <v>110.8</v>
      </c>
      <c r="R80" s="6">
        <v>110.8</v>
      </c>
      <c r="S80" s="6">
        <v>110.8</v>
      </c>
      <c r="T80" s="6">
        <v>110.8</v>
      </c>
      <c r="U80" s="6">
        <v>110.8</v>
      </c>
      <c r="V80" s="6">
        <v>110.8</v>
      </c>
      <c r="W80" s="6">
        <v>110.8</v>
      </c>
      <c r="X80" s="6">
        <v>110.8</v>
      </c>
    </row>
    <row r="81" spans="4:24" s="2" customFormat="1" ht="14.25" customHeight="1">
      <c r="D81" s="12"/>
      <c r="E81" s="4"/>
      <c r="F81" s="5"/>
      <c r="G81" s="4"/>
      <c r="H81" s="25"/>
      <c r="I81" s="25"/>
      <c r="J81" s="25"/>
      <c r="K81" s="24"/>
      <c r="L81" s="25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2:24" s="17" customFormat="1" ht="14.25" customHeight="1">
      <c r="B82" s="126" t="s">
        <v>83</v>
      </c>
      <c r="C82" s="124"/>
      <c r="D82" s="125"/>
      <c r="E82" s="14">
        <v>101.7</v>
      </c>
      <c r="F82" s="15">
        <v>1.5</v>
      </c>
      <c r="G82" s="14">
        <v>107.1</v>
      </c>
      <c r="H82" s="23">
        <v>5.3</v>
      </c>
      <c r="I82" s="27">
        <v>101.6</v>
      </c>
      <c r="J82" s="23">
        <v>-5.1</v>
      </c>
      <c r="K82" s="27">
        <f t="shared" si="7"/>
        <v>95.15833333333335</v>
      </c>
      <c r="L82" s="23">
        <v>-6.3</v>
      </c>
      <c r="M82" s="16">
        <v>95.9</v>
      </c>
      <c r="N82" s="16">
        <v>95.1</v>
      </c>
      <c r="O82" s="16">
        <v>97.1</v>
      </c>
      <c r="P82" s="16">
        <v>96.8</v>
      </c>
      <c r="Q82" s="16">
        <v>92.7</v>
      </c>
      <c r="R82" s="16">
        <v>92.2</v>
      </c>
      <c r="S82" s="16">
        <v>93.6</v>
      </c>
      <c r="T82" s="16">
        <v>97.3</v>
      </c>
      <c r="U82" s="16">
        <v>98.2</v>
      </c>
      <c r="V82" s="16">
        <v>94.2</v>
      </c>
      <c r="W82" s="16">
        <v>92.8</v>
      </c>
      <c r="X82" s="16">
        <v>96</v>
      </c>
    </row>
    <row r="83" spans="2:24" s="17" customFormat="1" ht="14.25" customHeight="1">
      <c r="B83" s="126" t="s">
        <v>82</v>
      </c>
      <c r="C83" s="124"/>
      <c r="D83" s="125"/>
      <c r="E83" s="14">
        <v>100.9</v>
      </c>
      <c r="F83" s="15">
        <v>1.2</v>
      </c>
      <c r="G83" s="14">
        <v>101.4</v>
      </c>
      <c r="H83" s="23">
        <f>G83-E83</f>
        <v>0.5</v>
      </c>
      <c r="I83" s="27">
        <v>101</v>
      </c>
      <c r="J83" s="23">
        <f>I83-G83</f>
        <v>-0.4000000000000057</v>
      </c>
      <c r="K83" s="27">
        <f t="shared" si="7"/>
        <v>100.72500000000001</v>
      </c>
      <c r="L83" s="23">
        <f>K83-I83</f>
        <v>-0.2749999999999915</v>
      </c>
      <c r="M83" s="16">
        <v>100</v>
      </c>
      <c r="N83" s="16">
        <v>99.8</v>
      </c>
      <c r="O83" s="16">
        <v>100</v>
      </c>
      <c r="P83" s="16">
        <v>100.8</v>
      </c>
      <c r="Q83" s="16">
        <v>101.4</v>
      </c>
      <c r="R83" s="16">
        <v>101.2</v>
      </c>
      <c r="S83" s="16">
        <v>101</v>
      </c>
      <c r="T83" s="16">
        <v>100.9</v>
      </c>
      <c r="U83" s="16">
        <v>101</v>
      </c>
      <c r="V83" s="16">
        <v>100.9</v>
      </c>
      <c r="W83" s="16">
        <v>100.9</v>
      </c>
      <c r="X83" s="16">
        <v>100.8</v>
      </c>
    </row>
    <row r="84" spans="1:173" s="18" customFormat="1" ht="14.25" customHeight="1">
      <c r="A84" s="19"/>
      <c r="B84" s="127" t="s">
        <v>37</v>
      </c>
      <c r="C84" s="127"/>
      <c r="D84" s="128"/>
      <c r="E84" s="20">
        <v>100.6</v>
      </c>
      <c r="F84" s="21">
        <v>1.5</v>
      </c>
      <c r="G84" s="20">
        <v>101</v>
      </c>
      <c r="H84" s="29">
        <f>G84-E84</f>
        <v>0.4000000000000057</v>
      </c>
      <c r="I84" s="30">
        <v>100.8</v>
      </c>
      <c r="J84" s="29">
        <f>I84-G84</f>
        <v>-0.20000000000000284</v>
      </c>
      <c r="K84" s="31">
        <f t="shared" si="7"/>
        <v>100.54166666666669</v>
      </c>
      <c r="L84" s="29">
        <f>K84-I84</f>
        <v>-0.25833333333331154</v>
      </c>
      <c r="M84" s="22">
        <v>100</v>
      </c>
      <c r="N84" s="22">
        <v>99.9</v>
      </c>
      <c r="O84" s="22">
        <v>100.2</v>
      </c>
      <c r="P84" s="22">
        <v>100.7</v>
      </c>
      <c r="Q84" s="22">
        <v>100.9</v>
      </c>
      <c r="R84" s="22">
        <v>100.8</v>
      </c>
      <c r="S84" s="22">
        <v>100.5</v>
      </c>
      <c r="T84" s="22">
        <v>100.5</v>
      </c>
      <c r="U84" s="22">
        <v>100.7</v>
      </c>
      <c r="V84" s="22">
        <v>100.7</v>
      </c>
      <c r="W84" s="22">
        <v>100.9</v>
      </c>
      <c r="X84" s="22">
        <v>100.7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</row>
    <row r="85" s="2" customFormat="1" ht="14.25" customHeight="1">
      <c r="A85" s="2" t="s">
        <v>34</v>
      </c>
    </row>
  </sheetData>
  <sheetProtection/>
  <mergeCells count="48">
    <mergeCell ref="B75:D75"/>
    <mergeCell ref="B82:D82"/>
    <mergeCell ref="B83:D83"/>
    <mergeCell ref="B84:D84"/>
    <mergeCell ref="B57:D57"/>
    <mergeCell ref="B61:D61"/>
    <mergeCell ref="B65:D65"/>
    <mergeCell ref="B69:D69"/>
    <mergeCell ref="C70:D70"/>
    <mergeCell ref="C71:D71"/>
    <mergeCell ref="C39:D39"/>
    <mergeCell ref="B45:D45"/>
    <mergeCell ref="C46:D46"/>
    <mergeCell ref="C49:D49"/>
    <mergeCell ref="C52:D52"/>
    <mergeCell ref="C53:D53"/>
    <mergeCell ref="B31:D31"/>
    <mergeCell ref="C32:D32"/>
    <mergeCell ref="C35:D35"/>
    <mergeCell ref="C36:D36"/>
    <mergeCell ref="B37:D37"/>
    <mergeCell ref="C38:D38"/>
    <mergeCell ref="C25:D25"/>
    <mergeCell ref="C26:D26"/>
    <mergeCell ref="C27:D27"/>
    <mergeCell ref="B28:D28"/>
    <mergeCell ref="C29:D29"/>
    <mergeCell ref="C30:D30"/>
    <mergeCell ref="C17:D17"/>
    <mergeCell ref="C18:D18"/>
    <mergeCell ref="C20:D20"/>
    <mergeCell ref="C22:D22"/>
    <mergeCell ref="C23:D23"/>
    <mergeCell ref="C24:D24"/>
    <mergeCell ref="A9:D9"/>
    <mergeCell ref="B10:D10"/>
    <mergeCell ref="B12:D12"/>
    <mergeCell ref="C13:D13"/>
    <mergeCell ref="C14:D14"/>
    <mergeCell ref="C16:D16"/>
    <mergeCell ref="A3:X3"/>
    <mergeCell ref="A5:X5"/>
    <mergeCell ref="E7:F7"/>
    <mergeCell ref="G7:H7"/>
    <mergeCell ref="I7:J7"/>
    <mergeCell ref="K7:L7"/>
    <mergeCell ref="M7:X7"/>
    <mergeCell ref="A7:D8"/>
  </mergeCells>
  <printOptions horizontalCentered="1" verticalCentered="1"/>
  <pageMargins left="0.5118110236220472" right="0.31496062992125984" top="0.31496062992125984" bottom="0.31496062992125984" header="0" footer="0"/>
  <pageSetup horizontalDpi="300" verticalDpi="3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E6" sqref="E6:G6"/>
    </sheetView>
  </sheetViews>
  <sheetFormatPr defaultColWidth="10.75390625" defaultRowHeight="15" customHeight="1"/>
  <cols>
    <col min="1" max="1" width="3.125" style="0" customWidth="1"/>
    <col min="2" max="2" width="16.25390625" style="0" customWidth="1"/>
    <col min="3" max="3" width="55.00390625" style="0" customWidth="1"/>
    <col min="4" max="7" width="10.75390625" style="0" customWidth="1"/>
    <col min="8" max="8" width="3.125" style="0" customWidth="1"/>
    <col min="9" max="9" width="17.50390625" style="0" customWidth="1"/>
    <col min="10" max="10" width="55.00390625" style="0" customWidth="1"/>
  </cols>
  <sheetData>
    <row r="1" spans="1:14" ht="15" customHeight="1">
      <c r="A1" s="105" t="s">
        <v>639</v>
      </c>
      <c r="N1" s="106" t="s">
        <v>640</v>
      </c>
    </row>
    <row r="2" ht="18.75" customHeight="1"/>
    <row r="3" spans="1:14" ht="18.75" customHeight="1">
      <c r="A3" s="129" t="s">
        <v>638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8.75" customHeight="1" thickBot="1">
      <c r="A4" s="34"/>
      <c r="B4" s="34"/>
      <c r="C4" s="34"/>
      <c r="D4" s="34"/>
      <c r="E4" s="34"/>
      <c r="F4" s="34"/>
      <c r="G4" s="104" t="s">
        <v>637</v>
      </c>
      <c r="H4" s="34"/>
      <c r="I4" s="34"/>
      <c r="J4" s="34"/>
      <c r="K4" s="34"/>
      <c r="L4" s="34"/>
      <c r="M4" s="34"/>
      <c r="N4" s="103" t="s">
        <v>636</v>
      </c>
    </row>
    <row r="5" spans="1:14" ht="15" customHeight="1">
      <c r="A5" s="144" t="s">
        <v>635</v>
      </c>
      <c r="B5" s="133"/>
      <c r="C5" s="132" t="s">
        <v>645</v>
      </c>
      <c r="D5" s="136" t="s">
        <v>631</v>
      </c>
      <c r="E5" s="130" t="s">
        <v>634</v>
      </c>
      <c r="F5" s="131"/>
      <c r="G5" s="141"/>
      <c r="H5" s="132" t="s">
        <v>635</v>
      </c>
      <c r="I5" s="133"/>
      <c r="J5" s="132" t="s">
        <v>646</v>
      </c>
      <c r="K5" s="136" t="s">
        <v>631</v>
      </c>
      <c r="L5" s="130" t="s">
        <v>634</v>
      </c>
      <c r="M5" s="131"/>
      <c r="N5" s="131"/>
    </row>
    <row r="6" spans="1:14" ht="15" customHeight="1">
      <c r="A6" s="145"/>
      <c r="B6" s="135"/>
      <c r="C6" s="134"/>
      <c r="D6" s="137"/>
      <c r="E6" s="61" t="s">
        <v>642</v>
      </c>
      <c r="F6" s="107" t="s">
        <v>643</v>
      </c>
      <c r="G6" s="61" t="s">
        <v>644</v>
      </c>
      <c r="H6" s="134"/>
      <c r="I6" s="135"/>
      <c r="J6" s="134"/>
      <c r="K6" s="137"/>
      <c r="L6" s="61" t="s">
        <v>642</v>
      </c>
      <c r="M6" s="107" t="s">
        <v>643</v>
      </c>
      <c r="N6" s="61" t="s">
        <v>644</v>
      </c>
    </row>
    <row r="7" spans="1:14" ht="15" customHeight="1">
      <c r="A7" s="142" t="s">
        <v>629</v>
      </c>
      <c r="B7" s="143"/>
      <c r="C7" s="100"/>
      <c r="D7" s="100"/>
      <c r="E7" s="69"/>
      <c r="F7" s="72"/>
      <c r="G7" s="93"/>
      <c r="H7" s="67"/>
      <c r="I7" s="54"/>
      <c r="J7" s="99"/>
      <c r="K7" s="99"/>
      <c r="L7" s="34"/>
      <c r="M7" s="34"/>
      <c r="N7" s="34"/>
    </row>
    <row r="8" spans="1:14" ht="15" customHeight="1">
      <c r="A8" s="138" t="s">
        <v>626</v>
      </c>
      <c r="B8" s="139"/>
      <c r="C8" s="50"/>
      <c r="D8" s="49"/>
      <c r="E8" s="48"/>
      <c r="F8" s="48"/>
      <c r="G8" s="51"/>
      <c r="H8" s="55"/>
      <c r="I8" s="56" t="s">
        <v>625</v>
      </c>
      <c r="J8" s="50" t="s">
        <v>624</v>
      </c>
      <c r="K8" s="49" t="s">
        <v>154</v>
      </c>
      <c r="L8" s="73">
        <v>174</v>
      </c>
      <c r="M8" s="73">
        <v>174</v>
      </c>
      <c r="N8" s="73">
        <v>172</v>
      </c>
    </row>
    <row r="9" spans="1:14" ht="15" customHeight="1">
      <c r="A9" s="72"/>
      <c r="B9" s="56" t="s">
        <v>620</v>
      </c>
      <c r="C9" s="50" t="s">
        <v>619</v>
      </c>
      <c r="D9" s="49" t="s">
        <v>618</v>
      </c>
      <c r="E9" s="70">
        <v>4601</v>
      </c>
      <c r="F9" s="70">
        <v>4678</v>
      </c>
      <c r="G9" s="66">
        <v>4465</v>
      </c>
      <c r="H9" s="55"/>
      <c r="I9" s="56" t="s">
        <v>617</v>
      </c>
      <c r="J9" s="50" t="s">
        <v>616</v>
      </c>
      <c r="K9" s="49" t="s">
        <v>132</v>
      </c>
      <c r="L9" s="73" t="s">
        <v>615</v>
      </c>
      <c r="M9" s="73">
        <v>186</v>
      </c>
      <c r="N9" s="73">
        <v>192</v>
      </c>
    </row>
    <row r="10" spans="1:14" ht="15" customHeight="1">
      <c r="A10" s="72"/>
      <c r="B10" s="56" t="s">
        <v>612</v>
      </c>
      <c r="C10" s="50" t="s">
        <v>599</v>
      </c>
      <c r="D10" s="49" t="s">
        <v>233</v>
      </c>
      <c r="E10" s="70">
        <v>425</v>
      </c>
      <c r="F10" s="70">
        <v>427</v>
      </c>
      <c r="G10" s="66">
        <v>425</v>
      </c>
      <c r="H10" s="140" t="s">
        <v>611</v>
      </c>
      <c r="I10" s="139"/>
      <c r="J10" s="50"/>
      <c r="K10" s="49"/>
      <c r="L10" s="82"/>
      <c r="M10" s="82"/>
      <c r="N10" s="82"/>
    </row>
    <row r="11" spans="1:14" ht="15" customHeight="1">
      <c r="A11" s="72"/>
      <c r="B11" s="56" t="s">
        <v>608</v>
      </c>
      <c r="C11" s="50" t="s">
        <v>607</v>
      </c>
      <c r="D11" s="49" t="s">
        <v>132</v>
      </c>
      <c r="E11" s="70">
        <v>85</v>
      </c>
      <c r="F11" s="70">
        <v>84</v>
      </c>
      <c r="G11" s="66">
        <v>84</v>
      </c>
      <c r="H11" s="55"/>
      <c r="I11" s="56" t="s">
        <v>606</v>
      </c>
      <c r="J11" s="50" t="s">
        <v>605</v>
      </c>
      <c r="K11" s="49" t="s">
        <v>132</v>
      </c>
      <c r="L11" s="73">
        <v>127</v>
      </c>
      <c r="M11" s="73">
        <v>127</v>
      </c>
      <c r="N11" s="73">
        <v>124</v>
      </c>
    </row>
    <row r="12" spans="1:14" ht="15" customHeight="1">
      <c r="A12" s="72"/>
      <c r="B12" s="56" t="s">
        <v>600</v>
      </c>
      <c r="C12" s="50" t="s">
        <v>599</v>
      </c>
      <c r="D12" s="49" t="s">
        <v>233</v>
      </c>
      <c r="E12" s="70">
        <v>283</v>
      </c>
      <c r="F12" s="70">
        <v>293</v>
      </c>
      <c r="G12" s="66">
        <v>293</v>
      </c>
      <c r="H12" s="140" t="s">
        <v>598</v>
      </c>
      <c r="I12" s="139"/>
      <c r="J12" s="50"/>
      <c r="K12" s="49"/>
      <c r="L12" s="82"/>
      <c r="M12" s="82"/>
      <c r="N12" s="82"/>
    </row>
    <row r="13" spans="1:14" ht="15" customHeight="1">
      <c r="A13" s="72"/>
      <c r="B13" s="56" t="s">
        <v>593</v>
      </c>
      <c r="C13" s="50" t="s">
        <v>592</v>
      </c>
      <c r="D13" s="49" t="s">
        <v>154</v>
      </c>
      <c r="E13" s="70">
        <v>293</v>
      </c>
      <c r="F13" s="70">
        <v>279</v>
      </c>
      <c r="G13" s="66">
        <v>286</v>
      </c>
      <c r="H13" s="80"/>
      <c r="I13" s="56" t="s">
        <v>591</v>
      </c>
      <c r="J13" s="50" t="s">
        <v>590</v>
      </c>
      <c r="K13" s="49" t="s">
        <v>132</v>
      </c>
      <c r="L13" s="73">
        <v>514</v>
      </c>
      <c r="M13" s="73">
        <v>514</v>
      </c>
      <c r="N13" s="73">
        <v>514</v>
      </c>
    </row>
    <row r="14" spans="1:14" ht="15" customHeight="1">
      <c r="A14" s="72"/>
      <c r="B14" s="56" t="s">
        <v>587</v>
      </c>
      <c r="C14" s="50" t="s">
        <v>586</v>
      </c>
      <c r="D14" s="49" t="s">
        <v>154</v>
      </c>
      <c r="E14" s="70">
        <v>82</v>
      </c>
      <c r="F14" s="70">
        <v>82</v>
      </c>
      <c r="G14" s="66">
        <v>82</v>
      </c>
      <c r="H14" s="55"/>
      <c r="I14" s="56" t="s">
        <v>585</v>
      </c>
      <c r="J14" s="50" t="s">
        <v>584</v>
      </c>
      <c r="K14" s="49" t="s">
        <v>160</v>
      </c>
      <c r="L14" s="73">
        <v>743</v>
      </c>
      <c r="M14" s="73">
        <v>743</v>
      </c>
      <c r="N14" s="73">
        <v>779</v>
      </c>
    </row>
    <row r="15" spans="1:14" ht="15" customHeight="1">
      <c r="A15" s="138" t="s">
        <v>578</v>
      </c>
      <c r="B15" s="139"/>
      <c r="C15" s="50"/>
      <c r="D15" s="49"/>
      <c r="E15" s="82"/>
      <c r="F15" s="82"/>
      <c r="G15" s="81"/>
      <c r="H15" s="55"/>
      <c r="I15" s="56" t="s">
        <v>577</v>
      </c>
      <c r="J15" s="71" t="s">
        <v>576</v>
      </c>
      <c r="K15" s="49" t="s">
        <v>457</v>
      </c>
      <c r="L15" s="73">
        <v>107</v>
      </c>
      <c r="M15" s="73">
        <v>108</v>
      </c>
      <c r="N15" s="76" t="s">
        <v>575</v>
      </c>
    </row>
    <row r="16" spans="1:14" ht="15" customHeight="1">
      <c r="A16" s="72"/>
      <c r="B16" s="56" t="s">
        <v>571</v>
      </c>
      <c r="C16" s="50" t="s">
        <v>570</v>
      </c>
      <c r="D16" s="49" t="s">
        <v>132</v>
      </c>
      <c r="E16" s="70">
        <v>503</v>
      </c>
      <c r="F16" s="70">
        <v>501</v>
      </c>
      <c r="G16" s="66">
        <v>555</v>
      </c>
      <c r="H16" s="55"/>
      <c r="I16" s="56" t="s">
        <v>569</v>
      </c>
      <c r="J16" s="53" t="s">
        <v>568</v>
      </c>
      <c r="K16" s="49" t="s">
        <v>567</v>
      </c>
      <c r="L16" s="73">
        <v>103</v>
      </c>
      <c r="M16" s="73">
        <v>106</v>
      </c>
      <c r="N16" s="73">
        <v>107</v>
      </c>
    </row>
    <row r="17" spans="1:14" ht="15" customHeight="1">
      <c r="A17" s="72"/>
      <c r="B17" s="56" t="s">
        <v>564</v>
      </c>
      <c r="C17" s="50" t="s">
        <v>563</v>
      </c>
      <c r="D17" s="49" t="s">
        <v>132</v>
      </c>
      <c r="E17" s="70">
        <v>148</v>
      </c>
      <c r="F17" s="70">
        <v>137</v>
      </c>
      <c r="G17" s="66">
        <v>127</v>
      </c>
      <c r="H17" s="140" t="s">
        <v>562</v>
      </c>
      <c r="I17" s="139"/>
      <c r="J17" s="50"/>
      <c r="K17" s="49"/>
      <c r="L17" s="82"/>
      <c r="M17" s="82"/>
      <c r="N17" s="82"/>
    </row>
    <row r="18" spans="1:14" ht="15" customHeight="1">
      <c r="A18" s="72"/>
      <c r="B18" s="56" t="s">
        <v>556</v>
      </c>
      <c r="C18" s="50" t="s">
        <v>555</v>
      </c>
      <c r="D18" s="49" t="s">
        <v>132</v>
      </c>
      <c r="E18" s="70">
        <v>76</v>
      </c>
      <c r="F18" s="70">
        <v>83</v>
      </c>
      <c r="G18" s="66">
        <v>92</v>
      </c>
      <c r="H18" s="55"/>
      <c r="I18" s="56" t="s">
        <v>554</v>
      </c>
      <c r="J18" s="50" t="s">
        <v>553</v>
      </c>
      <c r="K18" s="49" t="s">
        <v>160</v>
      </c>
      <c r="L18" s="70">
        <v>1950</v>
      </c>
      <c r="M18" s="73">
        <v>1950</v>
      </c>
      <c r="N18" s="73">
        <v>1960</v>
      </c>
    </row>
    <row r="19" spans="1:14" ht="15" customHeight="1">
      <c r="A19" s="72"/>
      <c r="B19" s="56" t="s">
        <v>550</v>
      </c>
      <c r="C19" s="50" t="s">
        <v>524</v>
      </c>
      <c r="D19" s="49" t="s">
        <v>132</v>
      </c>
      <c r="E19" s="70">
        <v>172</v>
      </c>
      <c r="F19" s="70">
        <v>178</v>
      </c>
      <c r="G19" s="66">
        <v>165</v>
      </c>
      <c r="H19" s="55"/>
      <c r="I19" s="56"/>
      <c r="J19" s="50" t="s">
        <v>549</v>
      </c>
      <c r="K19" s="49"/>
      <c r="L19" s="75"/>
      <c r="M19" s="74"/>
      <c r="N19" s="74"/>
    </row>
    <row r="20" spans="1:14" ht="15" customHeight="1">
      <c r="A20" s="72"/>
      <c r="B20" s="56" t="s">
        <v>546</v>
      </c>
      <c r="C20" s="50" t="s">
        <v>545</v>
      </c>
      <c r="D20" s="49" t="s">
        <v>132</v>
      </c>
      <c r="E20" s="70">
        <v>73</v>
      </c>
      <c r="F20" s="70">
        <v>71</v>
      </c>
      <c r="G20" s="66">
        <v>70</v>
      </c>
      <c r="H20" s="55"/>
      <c r="I20" s="56" t="s">
        <v>544</v>
      </c>
      <c r="J20" s="53" t="s">
        <v>543</v>
      </c>
      <c r="K20" s="49" t="s">
        <v>542</v>
      </c>
      <c r="L20" s="76" t="s">
        <v>541</v>
      </c>
      <c r="M20" s="76" t="s">
        <v>540</v>
      </c>
      <c r="N20" s="73">
        <v>1345</v>
      </c>
    </row>
    <row r="21" spans="1:14" ht="15" customHeight="1">
      <c r="A21" s="72"/>
      <c r="B21" s="56" t="s">
        <v>537</v>
      </c>
      <c r="C21" s="50" t="s">
        <v>536</v>
      </c>
      <c r="D21" s="49" t="s">
        <v>132</v>
      </c>
      <c r="E21" s="79">
        <v>380</v>
      </c>
      <c r="F21" s="70">
        <v>388</v>
      </c>
      <c r="G21" s="66">
        <v>378</v>
      </c>
      <c r="H21" s="55"/>
      <c r="I21" s="56" t="s">
        <v>535</v>
      </c>
      <c r="J21" s="53" t="s">
        <v>534</v>
      </c>
      <c r="K21" s="49" t="s">
        <v>160</v>
      </c>
      <c r="L21" s="73">
        <v>948</v>
      </c>
      <c r="M21" s="73">
        <v>913</v>
      </c>
      <c r="N21" s="73">
        <v>913</v>
      </c>
    </row>
    <row r="22" spans="1:14" ht="15" customHeight="1">
      <c r="A22" s="72"/>
      <c r="B22" s="56"/>
      <c r="C22" s="50" t="s">
        <v>529</v>
      </c>
      <c r="D22" s="49"/>
      <c r="E22" s="97"/>
      <c r="F22" s="74"/>
      <c r="G22" s="96"/>
      <c r="H22" s="140" t="s">
        <v>528</v>
      </c>
      <c r="I22" s="139"/>
      <c r="J22" s="50"/>
      <c r="K22" s="49"/>
      <c r="L22" s="82"/>
      <c r="M22" s="82"/>
      <c r="N22" s="82"/>
    </row>
    <row r="23" spans="1:14" ht="15" customHeight="1">
      <c r="A23" s="72"/>
      <c r="B23" s="56" t="s">
        <v>525</v>
      </c>
      <c r="C23" s="50" t="s">
        <v>524</v>
      </c>
      <c r="D23" s="49" t="s">
        <v>132</v>
      </c>
      <c r="E23" s="70">
        <v>286</v>
      </c>
      <c r="F23" s="70">
        <v>278</v>
      </c>
      <c r="G23" s="66">
        <v>272</v>
      </c>
      <c r="H23" s="80"/>
      <c r="I23" s="56" t="s">
        <v>523</v>
      </c>
      <c r="J23" s="50" t="s">
        <v>498</v>
      </c>
      <c r="K23" s="49" t="s">
        <v>473</v>
      </c>
      <c r="L23" s="73">
        <v>378</v>
      </c>
      <c r="M23" s="73">
        <v>380</v>
      </c>
      <c r="N23" s="73">
        <v>380</v>
      </c>
    </row>
    <row r="24" spans="1:14" ht="15" customHeight="1">
      <c r="A24" s="72"/>
      <c r="B24" s="56" t="s">
        <v>519</v>
      </c>
      <c r="C24" s="50" t="s">
        <v>518</v>
      </c>
      <c r="D24" s="49" t="s">
        <v>132</v>
      </c>
      <c r="E24" s="70">
        <v>536</v>
      </c>
      <c r="F24" s="70">
        <v>524</v>
      </c>
      <c r="G24" s="66">
        <v>499</v>
      </c>
      <c r="H24" s="55"/>
      <c r="I24" s="56" t="s">
        <v>517</v>
      </c>
      <c r="J24" s="50" t="s">
        <v>516</v>
      </c>
      <c r="K24" s="49" t="s">
        <v>473</v>
      </c>
      <c r="L24" s="73">
        <v>465</v>
      </c>
      <c r="M24" s="73">
        <v>465</v>
      </c>
      <c r="N24" s="73">
        <v>465</v>
      </c>
    </row>
    <row r="25" spans="1:14" ht="15" customHeight="1">
      <c r="A25" s="72"/>
      <c r="B25" s="56" t="s">
        <v>511</v>
      </c>
      <c r="C25" s="50" t="s">
        <v>498</v>
      </c>
      <c r="D25" s="49" t="s">
        <v>132</v>
      </c>
      <c r="E25" s="70">
        <v>104</v>
      </c>
      <c r="F25" s="70">
        <v>104</v>
      </c>
      <c r="G25" s="66">
        <v>101</v>
      </c>
      <c r="H25" s="55"/>
      <c r="I25" s="56" t="s">
        <v>510</v>
      </c>
      <c r="J25" s="50" t="s">
        <v>509</v>
      </c>
      <c r="K25" s="49" t="s">
        <v>490</v>
      </c>
      <c r="L25" s="73">
        <v>1273</v>
      </c>
      <c r="M25" s="73">
        <v>1273</v>
      </c>
      <c r="N25" s="73">
        <v>1273</v>
      </c>
    </row>
    <row r="26" spans="1:14" ht="15" customHeight="1">
      <c r="A26" s="138" t="s">
        <v>505</v>
      </c>
      <c r="B26" s="139"/>
      <c r="C26" s="50"/>
      <c r="D26" s="49"/>
      <c r="E26" s="82"/>
      <c r="F26" s="82"/>
      <c r="G26" s="81"/>
      <c r="H26" s="55"/>
      <c r="I26" s="56" t="s">
        <v>504</v>
      </c>
      <c r="J26" s="50" t="s">
        <v>498</v>
      </c>
      <c r="K26" s="49" t="s">
        <v>473</v>
      </c>
      <c r="L26" s="73">
        <v>634</v>
      </c>
      <c r="M26" s="73">
        <v>634</v>
      </c>
      <c r="N26" s="73">
        <v>634</v>
      </c>
    </row>
    <row r="27" spans="1:14" ht="15" customHeight="1">
      <c r="A27" s="72"/>
      <c r="B27" s="56" t="s">
        <v>500</v>
      </c>
      <c r="C27" s="50" t="s">
        <v>493</v>
      </c>
      <c r="D27" s="49" t="s">
        <v>132</v>
      </c>
      <c r="E27" s="70">
        <v>365</v>
      </c>
      <c r="F27" s="70">
        <v>372</v>
      </c>
      <c r="G27" s="66">
        <v>373</v>
      </c>
      <c r="H27" s="55"/>
      <c r="I27" s="56" t="s">
        <v>499</v>
      </c>
      <c r="J27" s="50" t="s">
        <v>498</v>
      </c>
      <c r="K27" s="49" t="s">
        <v>481</v>
      </c>
      <c r="L27" s="73">
        <v>593</v>
      </c>
      <c r="M27" s="73">
        <v>593</v>
      </c>
      <c r="N27" s="73">
        <v>593</v>
      </c>
    </row>
    <row r="28" spans="1:14" ht="15" customHeight="1">
      <c r="A28" s="72"/>
      <c r="B28" s="56" t="s">
        <v>494</v>
      </c>
      <c r="C28" s="50" t="s">
        <v>493</v>
      </c>
      <c r="D28" s="49" t="s">
        <v>132</v>
      </c>
      <c r="E28" s="70">
        <v>153</v>
      </c>
      <c r="F28" s="70">
        <v>153</v>
      </c>
      <c r="G28" s="66">
        <v>153</v>
      </c>
      <c r="H28" s="55"/>
      <c r="I28" s="56" t="s">
        <v>492</v>
      </c>
      <c r="J28" s="50" t="s">
        <v>491</v>
      </c>
      <c r="K28" s="49" t="s">
        <v>490</v>
      </c>
      <c r="L28" s="73">
        <v>992</v>
      </c>
      <c r="M28" s="73">
        <v>985</v>
      </c>
      <c r="N28" s="73">
        <v>973</v>
      </c>
    </row>
    <row r="29" spans="1:14" ht="15" customHeight="1">
      <c r="A29" s="72"/>
      <c r="B29" s="56" t="s">
        <v>485</v>
      </c>
      <c r="C29" s="50" t="s">
        <v>484</v>
      </c>
      <c r="D29" s="49" t="s">
        <v>132</v>
      </c>
      <c r="E29" s="70">
        <v>112</v>
      </c>
      <c r="F29" s="70">
        <v>116</v>
      </c>
      <c r="G29" s="66">
        <v>116</v>
      </c>
      <c r="H29" s="55"/>
      <c r="I29" s="56" t="s">
        <v>483</v>
      </c>
      <c r="J29" s="50" t="s">
        <v>482</v>
      </c>
      <c r="K29" s="49" t="s">
        <v>481</v>
      </c>
      <c r="L29" s="73">
        <v>724</v>
      </c>
      <c r="M29" s="73">
        <v>704</v>
      </c>
      <c r="N29" s="73">
        <v>704</v>
      </c>
    </row>
    <row r="30" spans="1:14" ht="15" customHeight="1">
      <c r="A30" s="72"/>
      <c r="B30" s="56" t="s">
        <v>477</v>
      </c>
      <c r="C30" s="50" t="s">
        <v>476</v>
      </c>
      <c r="D30" s="49" t="s">
        <v>132</v>
      </c>
      <c r="E30" s="70">
        <v>234</v>
      </c>
      <c r="F30" s="70">
        <v>234</v>
      </c>
      <c r="G30" s="66">
        <v>229</v>
      </c>
      <c r="H30" s="80"/>
      <c r="I30" s="56" t="s">
        <v>475</v>
      </c>
      <c r="J30" s="50" t="s">
        <v>474</v>
      </c>
      <c r="K30" s="49" t="s">
        <v>473</v>
      </c>
      <c r="L30" s="73">
        <v>347</v>
      </c>
      <c r="M30" s="73">
        <v>354</v>
      </c>
      <c r="N30" s="73">
        <v>354</v>
      </c>
    </row>
    <row r="31" spans="1:14" ht="15" customHeight="1">
      <c r="A31" s="72"/>
      <c r="B31" s="56" t="s">
        <v>470</v>
      </c>
      <c r="C31" s="50" t="s">
        <v>469</v>
      </c>
      <c r="D31" s="49" t="s">
        <v>132</v>
      </c>
      <c r="E31" s="70">
        <v>213</v>
      </c>
      <c r="F31" s="70">
        <v>207</v>
      </c>
      <c r="G31" s="66">
        <v>198</v>
      </c>
      <c r="H31" s="55"/>
      <c r="I31" s="56" t="s">
        <v>456</v>
      </c>
      <c r="J31" s="50" t="s">
        <v>468</v>
      </c>
      <c r="K31" s="49" t="s">
        <v>327</v>
      </c>
      <c r="L31" s="73">
        <v>3606</v>
      </c>
      <c r="M31" s="73">
        <v>3647</v>
      </c>
      <c r="N31" s="73">
        <v>3632</v>
      </c>
    </row>
    <row r="32" spans="1:14" ht="15" customHeight="1">
      <c r="A32" s="138" t="s">
        <v>463</v>
      </c>
      <c r="B32" s="139"/>
      <c r="C32" s="50"/>
      <c r="D32" s="49"/>
      <c r="E32" s="82"/>
      <c r="F32" s="82"/>
      <c r="G32" s="81"/>
      <c r="H32" s="55"/>
      <c r="I32" s="56" t="s">
        <v>456</v>
      </c>
      <c r="J32" s="50" t="s">
        <v>462</v>
      </c>
      <c r="K32" s="49" t="s">
        <v>327</v>
      </c>
      <c r="L32" s="73">
        <v>3553</v>
      </c>
      <c r="M32" s="73">
        <v>3592</v>
      </c>
      <c r="N32" s="73">
        <v>3586</v>
      </c>
    </row>
    <row r="33" spans="1:14" ht="15" customHeight="1">
      <c r="A33" s="72"/>
      <c r="B33" s="56" t="s">
        <v>459</v>
      </c>
      <c r="C33" s="50" t="s">
        <v>458</v>
      </c>
      <c r="D33" s="49" t="s">
        <v>457</v>
      </c>
      <c r="E33" s="70">
        <v>205</v>
      </c>
      <c r="F33" s="70">
        <v>205</v>
      </c>
      <c r="G33" s="66">
        <v>206</v>
      </c>
      <c r="H33" s="55"/>
      <c r="I33" s="56" t="s">
        <v>456</v>
      </c>
      <c r="J33" s="50" t="s">
        <v>455</v>
      </c>
      <c r="K33" s="49" t="s">
        <v>327</v>
      </c>
      <c r="L33" s="76" t="s">
        <v>454</v>
      </c>
      <c r="M33" s="76" t="s">
        <v>454</v>
      </c>
      <c r="N33" s="73">
        <v>3909</v>
      </c>
    </row>
    <row r="34" spans="1:14" ht="15" customHeight="1">
      <c r="A34" s="72"/>
      <c r="B34" s="56" t="s">
        <v>450</v>
      </c>
      <c r="C34" s="50" t="s">
        <v>449</v>
      </c>
      <c r="D34" s="49" t="s">
        <v>204</v>
      </c>
      <c r="E34" s="79" t="s">
        <v>448</v>
      </c>
      <c r="F34" s="70" t="s">
        <v>447</v>
      </c>
      <c r="G34" s="66" t="s">
        <v>446</v>
      </c>
      <c r="H34" s="67"/>
      <c r="I34" s="54"/>
      <c r="J34" s="52"/>
      <c r="K34" s="52"/>
      <c r="L34" s="34"/>
      <c r="M34" s="34"/>
      <c r="N34" s="34"/>
    </row>
    <row r="35" spans="1:14" ht="15" customHeight="1">
      <c r="A35" s="72"/>
      <c r="B35" s="56"/>
      <c r="C35" s="50" t="s">
        <v>442</v>
      </c>
      <c r="D35" s="49"/>
      <c r="E35" s="79"/>
      <c r="F35" s="70"/>
      <c r="G35" s="66"/>
      <c r="H35" s="140" t="s">
        <v>441</v>
      </c>
      <c r="I35" s="139"/>
      <c r="J35" s="52"/>
      <c r="K35" s="52"/>
      <c r="L35" s="34"/>
      <c r="M35" s="34"/>
      <c r="N35" s="34"/>
    </row>
    <row r="36" spans="1:14" ht="15" customHeight="1">
      <c r="A36" s="72"/>
      <c r="B36" s="56" t="s">
        <v>436</v>
      </c>
      <c r="C36" s="50" t="s">
        <v>435</v>
      </c>
      <c r="D36" s="49" t="s">
        <v>233</v>
      </c>
      <c r="E36" s="70">
        <v>308</v>
      </c>
      <c r="F36" s="70">
        <v>322</v>
      </c>
      <c r="G36" s="66">
        <v>335</v>
      </c>
      <c r="H36" s="140" t="s">
        <v>434</v>
      </c>
      <c r="I36" s="139"/>
      <c r="J36" s="50"/>
      <c r="K36" s="49"/>
      <c r="L36" s="82"/>
      <c r="M36" s="82"/>
      <c r="N36" s="82"/>
    </row>
    <row r="37" spans="1:14" ht="15" customHeight="1">
      <c r="A37" s="138" t="s">
        <v>430</v>
      </c>
      <c r="B37" s="139"/>
      <c r="C37" s="50"/>
      <c r="D37" s="49"/>
      <c r="E37" s="82"/>
      <c r="F37" s="82"/>
      <c r="G37" s="81"/>
      <c r="H37" s="55"/>
      <c r="I37" s="56" t="s">
        <v>424</v>
      </c>
      <c r="J37" s="50" t="s">
        <v>429</v>
      </c>
      <c r="K37" s="49" t="s">
        <v>422</v>
      </c>
      <c r="L37" s="73">
        <v>3388</v>
      </c>
      <c r="M37" s="73">
        <v>3329</v>
      </c>
      <c r="N37" s="73">
        <v>3294</v>
      </c>
    </row>
    <row r="38" spans="1:14" ht="15" customHeight="1">
      <c r="A38" s="72"/>
      <c r="B38" s="56" t="s">
        <v>425</v>
      </c>
      <c r="C38" s="50"/>
      <c r="D38" s="49" t="s">
        <v>233</v>
      </c>
      <c r="E38" s="70">
        <v>237</v>
      </c>
      <c r="F38" s="70">
        <v>197</v>
      </c>
      <c r="G38" s="66">
        <v>149</v>
      </c>
      <c r="H38" s="55"/>
      <c r="I38" s="56" t="s">
        <v>424</v>
      </c>
      <c r="J38" s="50" t="s">
        <v>423</v>
      </c>
      <c r="K38" s="49" t="s">
        <v>422</v>
      </c>
      <c r="L38" s="73">
        <v>1417</v>
      </c>
      <c r="M38" s="73">
        <v>1286</v>
      </c>
      <c r="N38" s="73">
        <v>1348</v>
      </c>
    </row>
    <row r="39" spans="1:14" ht="15" customHeight="1">
      <c r="A39" s="72"/>
      <c r="B39" s="56" t="s">
        <v>418</v>
      </c>
      <c r="C39" s="50"/>
      <c r="D39" s="49" t="s">
        <v>233</v>
      </c>
      <c r="E39" s="70">
        <v>1074</v>
      </c>
      <c r="F39" s="70">
        <v>870</v>
      </c>
      <c r="G39" s="66">
        <v>819</v>
      </c>
      <c r="H39" s="140" t="s">
        <v>417</v>
      </c>
      <c r="I39" s="139"/>
      <c r="J39" s="50"/>
      <c r="K39" s="49"/>
      <c r="L39" s="82"/>
      <c r="M39" s="82"/>
      <c r="N39" s="82"/>
    </row>
    <row r="40" spans="1:14" ht="15" customHeight="1">
      <c r="A40" s="72"/>
      <c r="B40" s="56" t="s">
        <v>414</v>
      </c>
      <c r="C40" s="50" t="s">
        <v>413</v>
      </c>
      <c r="D40" s="49" t="s">
        <v>233</v>
      </c>
      <c r="E40" s="70">
        <v>230</v>
      </c>
      <c r="F40" s="70">
        <v>189</v>
      </c>
      <c r="G40" s="66">
        <v>139</v>
      </c>
      <c r="H40" s="55"/>
      <c r="I40" s="56" t="s">
        <v>412</v>
      </c>
      <c r="J40" s="50" t="s">
        <v>411</v>
      </c>
      <c r="K40" s="49" t="s">
        <v>410</v>
      </c>
      <c r="L40" s="73">
        <v>22580</v>
      </c>
      <c r="M40" s="73">
        <v>22580</v>
      </c>
      <c r="N40" s="73">
        <v>22580</v>
      </c>
    </row>
    <row r="41" spans="1:14" ht="15" customHeight="1">
      <c r="A41" s="72"/>
      <c r="B41" s="56" t="s">
        <v>404</v>
      </c>
      <c r="C41" s="50"/>
      <c r="D41" s="49" t="s">
        <v>233</v>
      </c>
      <c r="E41" s="70">
        <v>678</v>
      </c>
      <c r="F41" s="70">
        <v>607</v>
      </c>
      <c r="G41" s="66">
        <v>505</v>
      </c>
      <c r="H41" s="67"/>
      <c r="I41" s="54"/>
      <c r="J41" s="52"/>
      <c r="K41" s="52"/>
      <c r="L41" s="34"/>
      <c r="M41" s="34"/>
      <c r="N41" s="34"/>
    </row>
    <row r="42" spans="1:14" ht="15" customHeight="1">
      <c r="A42" s="72"/>
      <c r="B42" s="56" t="s">
        <v>401</v>
      </c>
      <c r="C42" s="50" t="s">
        <v>400</v>
      </c>
      <c r="D42" s="49" t="s">
        <v>233</v>
      </c>
      <c r="E42" s="70">
        <v>653</v>
      </c>
      <c r="F42" s="70">
        <v>431</v>
      </c>
      <c r="G42" s="66">
        <v>476</v>
      </c>
      <c r="H42" s="140" t="s">
        <v>399</v>
      </c>
      <c r="I42" s="139"/>
      <c r="J42" s="52"/>
      <c r="K42" s="52"/>
      <c r="L42" s="34"/>
      <c r="M42" s="34"/>
      <c r="N42" s="34"/>
    </row>
    <row r="43" spans="1:14" ht="15" customHeight="1">
      <c r="A43" s="72"/>
      <c r="B43" s="56" t="s">
        <v>395</v>
      </c>
      <c r="C43" s="50"/>
      <c r="D43" s="49" t="s">
        <v>233</v>
      </c>
      <c r="E43" s="70">
        <v>285</v>
      </c>
      <c r="F43" s="70">
        <v>292</v>
      </c>
      <c r="G43" s="66">
        <v>274</v>
      </c>
      <c r="H43" s="140" t="s">
        <v>394</v>
      </c>
      <c r="I43" s="139"/>
      <c r="J43" s="50"/>
      <c r="K43" s="49"/>
      <c r="L43" s="82"/>
      <c r="M43" s="82"/>
      <c r="N43" s="82"/>
    </row>
    <row r="44" spans="1:14" ht="15" customHeight="1">
      <c r="A44" s="72"/>
      <c r="B44" s="56" t="s">
        <v>388</v>
      </c>
      <c r="C44" s="50"/>
      <c r="D44" s="49" t="s">
        <v>233</v>
      </c>
      <c r="E44" s="70">
        <v>223</v>
      </c>
      <c r="F44" s="70">
        <v>188</v>
      </c>
      <c r="G44" s="66">
        <v>169</v>
      </c>
      <c r="H44" s="55"/>
      <c r="I44" s="56" t="s">
        <v>329</v>
      </c>
      <c r="J44" s="50" t="s">
        <v>387</v>
      </c>
      <c r="K44" s="49" t="s">
        <v>327</v>
      </c>
      <c r="L44" s="73">
        <v>231</v>
      </c>
      <c r="M44" s="73">
        <v>231</v>
      </c>
      <c r="N44" s="73">
        <v>231</v>
      </c>
    </row>
    <row r="45" spans="1:14" ht="15" customHeight="1">
      <c r="A45" s="72"/>
      <c r="B45" s="56" t="s">
        <v>383</v>
      </c>
      <c r="C45" s="50"/>
      <c r="D45" s="49" t="s">
        <v>233</v>
      </c>
      <c r="E45" s="70">
        <v>364</v>
      </c>
      <c r="F45" s="70">
        <v>321</v>
      </c>
      <c r="G45" s="66">
        <v>279</v>
      </c>
      <c r="H45" s="55"/>
      <c r="I45" s="56" t="s">
        <v>382</v>
      </c>
      <c r="J45" s="50" t="s">
        <v>381</v>
      </c>
      <c r="K45" s="49" t="s">
        <v>380</v>
      </c>
      <c r="L45" s="86">
        <v>17.15</v>
      </c>
      <c r="M45" s="86">
        <v>17.12</v>
      </c>
      <c r="N45" s="87">
        <v>17</v>
      </c>
    </row>
    <row r="46" spans="1:14" ht="15" customHeight="1">
      <c r="A46" s="72"/>
      <c r="B46" s="56" t="s">
        <v>377</v>
      </c>
      <c r="C46" s="50" t="s">
        <v>376</v>
      </c>
      <c r="D46" s="49" t="s">
        <v>233</v>
      </c>
      <c r="E46" s="70">
        <v>217</v>
      </c>
      <c r="F46" s="70">
        <v>196</v>
      </c>
      <c r="G46" s="66">
        <v>194</v>
      </c>
      <c r="H46" s="140" t="s">
        <v>375</v>
      </c>
      <c r="I46" s="139"/>
      <c r="J46" s="50"/>
      <c r="K46" s="49"/>
      <c r="L46" s="82"/>
      <c r="M46" s="82"/>
      <c r="N46" s="82"/>
    </row>
    <row r="47" spans="1:14" ht="15" customHeight="1">
      <c r="A47" s="72"/>
      <c r="B47" s="56" t="s">
        <v>370</v>
      </c>
      <c r="C47" s="50"/>
      <c r="D47" s="49" t="s">
        <v>132</v>
      </c>
      <c r="E47" s="70">
        <v>222</v>
      </c>
      <c r="F47" s="70">
        <v>226</v>
      </c>
      <c r="G47" s="66">
        <v>204</v>
      </c>
      <c r="H47" s="55"/>
      <c r="I47" s="56" t="s">
        <v>369</v>
      </c>
      <c r="J47" s="50" t="s">
        <v>363</v>
      </c>
      <c r="K47" s="49" t="s">
        <v>327</v>
      </c>
      <c r="L47" s="73">
        <v>882</v>
      </c>
      <c r="M47" s="73">
        <v>882</v>
      </c>
      <c r="N47" s="73">
        <v>908</v>
      </c>
    </row>
    <row r="48" spans="1:14" ht="15" customHeight="1">
      <c r="A48" s="72"/>
      <c r="B48" s="56" t="s">
        <v>365</v>
      </c>
      <c r="C48" s="50"/>
      <c r="D48" s="49" t="s">
        <v>233</v>
      </c>
      <c r="E48" s="70">
        <v>646</v>
      </c>
      <c r="F48" s="70">
        <v>519</v>
      </c>
      <c r="G48" s="66">
        <v>530</v>
      </c>
      <c r="H48" s="55"/>
      <c r="I48" s="56" t="s">
        <v>364</v>
      </c>
      <c r="J48" s="50" t="s">
        <v>363</v>
      </c>
      <c r="K48" s="85" t="s">
        <v>319</v>
      </c>
      <c r="L48" s="86">
        <v>77.69</v>
      </c>
      <c r="M48" s="86">
        <v>74.39</v>
      </c>
      <c r="N48" s="86">
        <v>78.71</v>
      </c>
    </row>
    <row r="49" spans="1:14" ht="15" customHeight="1">
      <c r="A49" s="72"/>
      <c r="B49" s="56" t="s">
        <v>360</v>
      </c>
      <c r="C49" s="50"/>
      <c r="D49" s="49" t="s">
        <v>233</v>
      </c>
      <c r="E49" s="70">
        <v>737</v>
      </c>
      <c r="F49" s="70">
        <v>573</v>
      </c>
      <c r="G49" s="66">
        <v>573</v>
      </c>
      <c r="H49" s="55"/>
      <c r="I49" s="56" t="s">
        <v>359</v>
      </c>
      <c r="J49" s="50" t="s">
        <v>358</v>
      </c>
      <c r="K49" s="85" t="s">
        <v>357</v>
      </c>
      <c r="L49" s="73">
        <v>3592</v>
      </c>
      <c r="M49" s="73">
        <v>3794</v>
      </c>
      <c r="N49" s="73">
        <v>3873</v>
      </c>
    </row>
    <row r="50" spans="1:14" ht="15" customHeight="1">
      <c r="A50" s="72"/>
      <c r="B50" s="56" t="s">
        <v>353</v>
      </c>
      <c r="C50" s="50"/>
      <c r="D50" s="49" t="s">
        <v>233</v>
      </c>
      <c r="E50" s="70">
        <v>727</v>
      </c>
      <c r="F50" s="70">
        <v>679</v>
      </c>
      <c r="G50" s="66">
        <v>609</v>
      </c>
      <c r="H50" s="140" t="s">
        <v>352</v>
      </c>
      <c r="I50" s="139"/>
      <c r="J50" s="50"/>
      <c r="K50" s="49"/>
      <c r="L50" s="82"/>
      <c r="M50" s="82"/>
      <c r="N50" s="82"/>
    </row>
    <row r="51" spans="1:14" ht="15" customHeight="1">
      <c r="A51" s="72"/>
      <c r="B51" s="56" t="s">
        <v>346</v>
      </c>
      <c r="C51" s="50"/>
      <c r="D51" s="49" t="s">
        <v>132</v>
      </c>
      <c r="E51" s="70">
        <v>93</v>
      </c>
      <c r="F51" s="70">
        <v>67</v>
      </c>
      <c r="G51" s="66">
        <v>65</v>
      </c>
      <c r="H51" s="55"/>
      <c r="I51" s="56" t="s">
        <v>345</v>
      </c>
      <c r="J51" s="50" t="s">
        <v>344</v>
      </c>
      <c r="K51" s="85" t="s">
        <v>343</v>
      </c>
      <c r="L51" s="73">
        <v>955</v>
      </c>
      <c r="M51" s="73">
        <v>862</v>
      </c>
      <c r="N51" s="73">
        <v>915</v>
      </c>
    </row>
    <row r="52" spans="1:14" ht="15" customHeight="1">
      <c r="A52" s="72"/>
      <c r="B52" s="56" t="s">
        <v>338</v>
      </c>
      <c r="C52" s="50"/>
      <c r="D52" s="49" t="s">
        <v>132</v>
      </c>
      <c r="E52" s="70">
        <v>185</v>
      </c>
      <c r="F52" s="70">
        <v>176</v>
      </c>
      <c r="G52" s="66">
        <v>173</v>
      </c>
      <c r="H52" s="140" t="s">
        <v>337</v>
      </c>
      <c r="I52" s="139"/>
      <c r="J52" s="50"/>
      <c r="K52" s="49"/>
      <c r="L52" s="82"/>
      <c r="M52" s="82"/>
      <c r="N52" s="82"/>
    </row>
    <row r="53" spans="1:14" ht="15" customHeight="1">
      <c r="A53" s="72"/>
      <c r="B53" s="56" t="s">
        <v>332</v>
      </c>
      <c r="C53" s="50" t="s">
        <v>331</v>
      </c>
      <c r="D53" s="49" t="s">
        <v>330</v>
      </c>
      <c r="E53" s="70">
        <v>284</v>
      </c>
      <c r="F53" s="70">
        <v>274</v>
      </c>
      <c r="G53" s="66">
        <v>274</v>
      </c>
      <c r="H53" s="55"/>
      <c r="I53" s="56" t="s">
        <v>329</v>
      </c>
      <c r="J53" s="50" t="s">
        <v>328</v>
      </c>
      <c r="K53" s="49" t="s">
        <v>327</v>
      </c>
      <c r="L53" s="73">
        <v>1323</v>
      </c>
      <c r="M53" s="73">
        <v>1323</v>
      </c>
      <c r="N53" s="73">
        <v>1323</v>
      </c>
    </row>
    <row r="54" spans="1:14" ht="15" customHeight="1">
      <c r="A54" s="72"/>
      <c r="B54" s="56" t="s">
        <v>323</v>
      </c>
      <c r="C54" s="50" t="s">
        <v>322</v>
      </c>
      <c r="D54" s="49" t="s">
        <v>132</v>
      </c>
      <c r="E54" s="70">
        <v>50</v>
      </c>
      <c r="F54" s="70">
        <v>52</v>
      </c>
      <c r="G54" s="66">
        <v>52</v>
      </c>
      <c r="H54" s="55"/>
      <c r="I54" s="56" t="s">
        <v>321</v>
      </c>
      <c r="J54" s="50" t="s">
        <v>320</v>
      </c>
      <c r="K54" s="85" t="s">
        <v>319</v>
      </c>
      <c r="L54" s="73">
        <v>124</v>
      </c>
      <c r="M54" s="73">
        <v>123</v>
      </c>
      <c r="N54" s="73">
        <v>123</v>
      </c>
    </row>
    <row r="55" spans="1:14" ht="15" customHeight="1">
      <c r="A55" s="72"/>
      <c r="B55" s="56" t="s">
        <v>314</v>
      </c>
      <c r="C55" s="50" t="s">
        <v>313</v>
      </c>
      <c r="D55" s="49" t="s">
        <v>132</v>
      </c>
      <c r="E55" s="70">
        <v>36</v>
      </c>
      <c r="F55" s="70">
        <v>36</v>
      </c>
      <c r="G55" s="66">
        <v>36</v>
      </c>
      <c r="H55" s="67"/>
      <c r="I55" s="54"/>
      <c r="J55" s="52"/>
      <c r="K55" s="52"/>
      <c r="L55" s="34"/>
      <c r="M55" s="34"/>
      <c r="N55" s="34"/>
    </row>
    <row r="56" spans="1:14" ht="15" customHeight="1">
      <c r="A56" s="72"/>
      <c r="B56" s="56" t="s">
        <v>307</v>
      </c>
      <c r="C56" s="50" t="s">
        <v>306</v>
      </c>
      <c r="D56" s="49" t="s">
        <v>132</v>
      </c>
      <c r="E56" s="70">
        <v>120</v>
      </c>
      <c r="F56" s="70">
        <v>118</v>
      </c>
      <c r="G56" s="66">
        <v>119</v>
      </c>
      <c r="H56" s="140" t="s">
        <v>305</v>
      </c>
      <c r="I56" s="139"/>
      <c r="J56" s="52"/>
      <c r="K56" s="52"/>
      <c r="L56" s="34"/>
      <c r="M56" s="34"/>
      <c r="N56" s="34"/>
    </row>
    <row r="57" spans="1:14" ht="15" customHeight="1">
      <c r="A57" s="72"/>
      <c r="B57" s="56" t="s">
        <v>299</v>
      </c>
      <c r="C57" s="50" t="s">
        <v>298</v>
      </c>
      <c r="D57" s="49" t="s">
        <v>132</v>
      </c>
      <c r="E57" s="70">
        <v>90</v>
      </c>
      <c r="F57" s="70">
        <v>93</v>
      </c>
      <c r="G57" s="66">
        <v>88</v>
      </c>
      <c r="H57" s="140" t="s">
        <v>297</v>
      </c>
      <c r="I57" s="139"/>
      <c r="J57" s="50"/>
      <c r="K57" s="49"/>
      <c r="L57" s="82"/>
      <c r="M57" s="82"/>
      <c r="N57" s="82"/>
    </row>
    <row r="58" spans="1:14" ht="15" customHeight="1">
      <c r="A58" s="72"/>
      <c r="B58" s="56" t="s">
        <v>292</v>
      </c>
      <c r="C58" s="50" t="s">
        <v>291</v>
      </c>
      <c r="D58" s="49" t="s">
        <v>132</v>
      </c>
      <c r="E58" s="70">
        <v>53</v>
      </c>
      <c r="F58" s="70">
        <v>51</v>
      </c>
      <c r="G58" s="66">
        <v>50</v>
      </c>
      <c r="H58" s="55"/>
      <c r="I58" s="56" t="s">
        <v>290</v>
      </c>
      <c r="J58" s="53" t="s">
        <v>289</v>
      </c>
      <c r="K58" s="49" t="s">
        <v>193</v>
      </c>
      <c r="L58" s="70">
        <v>27220</v>
      </c>
      <c r="M58" s="73">
        <v>23880</v>
      </c>
      <c r="N58" s="73">
        <v>18730</v>
      </c>
    </row>
    <row r="59" spans="1:14" ht="15" customHeight="1">
      <c r="A59" s="72"/>
      <c r="B59" s="56" t="s">
        <v>287</v>
      </c>
      <c r="C59" s="50" t="s">
        <v>286</v>
      </c>
      <c r="D59" s="49" t="s">
        <v>132</v>
      </c>
      <c r="E59" s="70">
        <v>82</v>
      </c>
      <c r="F59" s="70">
        <v>82</v>
      </c>
      <c r="G59" s="66">
        <v>82</v>
      </c>
      <c r="H59" s="80"/>
      <c r="I59" s="78"/>
      <c r="J59" s="52" t="s">
        <v>285</v>
      </c>
      <c r="K59" s="77"/>
      <c r="L59" s="75"/>
      <c r="M59" s="74"/>
      <c r="N59" s="74"/>
    </row>
    <row r="60" spans="1:14" ht="15" customHeight="1">
      <c r="A60" s="138" t="s">
        <v>281</v>
      </c>
      <c r="B60" s="139"/>
      <c r="C60" s="50"/>
      <c r="D60" s="49"/>
      <c r="E60" s="82"/>
      <c r="F60" s="82"/>
      <c r="G60" s="81"/>
      <c r="H60" s="55"/>
      <c r="I60" s="56" t="s">
        <v>280</v>
      </c>
      <c r="J60" s="50" t="s">
        <v>279</v>
      </c>
      <c r="K60" s="49" t="s">
        <v>193</v>
      </c>
      <c r="L60" s="70">
        <v>62340</v>
      </c>
      <c r="M60" s="73">
        <v>51860</v>
      </c>
      <c r="N60" s="73">
        <v>37760</v>
      </c>
    </row>
    <row r="61" spans="1:14" ht="15" customHeight="1">
      <c r="A61" s="72"/>
      <c r="B61" s="56" t="s">
        <v>275</v>
      </c>
      <c r="C61" s="50" t="s">
        <v>274</v>
      </c>
      <c r="D61" s="49" t="s">
        <v>233</v>
      </c>
      <c r="E61" s="70">
        <v>433</v>
      </c>
      <c r="F61" s="70">
        <v>524</v>
      </c>
      <c r="G61" s="66">
        <v>471</v>
      </c>
      <c r="H61" s="55"/>
      <c r="I61" s="56"/>
      <c r="J61" s="50" t="s">
        <v>273</v>
      </c>
      <c r="K61" s="49"/>
      <c r="L61" s="75"/>
      <c r="M61" s="74"/>
      <c r="N61" s="74"/>
    </row>
    <row r="62" spans="1:14" ht="15" customHeight="1">
      <c r="A62" s="72"/>
      <c r="B62" s="56" t="s">
        <v>268</v>
      </c>
      <c r="C62" s="50" t="s">
        <v>267</v>
      </c>
      <c r="D62" s="49" t="s">
        <v>233</v>
      </c>
      <c r="E62" s="70">
        <v>520</v>
      </c>
      <c r="F62" s="70">
        <v>558</v>
      </c>
      <c r="G62" s="66">
        <v>467</v>
      </c>
      <c r="H62" s="55"/>
      <c r="I62" s="56" t="s">
        <v>266</v>
      </c>
      <c r="J62" s="50" t="s">
        <v>265</v>
      </c>
      <c r="K62" s="49" t="s">
        <v>193</v>
      </c>
      <c r="L62" s="84" t="s">
        <v>264</v>
      </c>
      <c r="M62" s="76">
        <v>24070</v>
      </c>
      <c r="N62" s="73">
        <v>18240</v>
      </c>
    </row>
    <row r="63" spans="1:14" ht="15" customHeight="1">
      <c r="A63" s="72"/>
      <c r="B63" s="56" t="s">
        <v>260</v>
      </c>
      <c r="C63" s="50" t="s">
        <v>259</v>
      </c>
      <c r="D63" s="49" t="s">
        <v>233</v>
      </c>
      <c r="E63" s="70" t="s">
        <v>258</v>
      </c>
      <c r="F63" s="70" t="s">
        <v>257</v>
      </c>
      <c r="G63" s="66">
        <v>498</v>
      </c>
      <c r="H63" s="55"/>
      <c r="I63" s="56"/>
      <c r="J63" s="50" t="s">
        <v>256</v>
      </c>
      <c r="K63" s="49"/>
      <c r="L63" s="75"/>
      <c r="M63" s="74"/>
      <c r="N63" s="74"/>
    </row>
    <row r="64" spans="1:14" ht="15" customHeight="1">
      <c r="A64" s="72"/>
      <c r="B64" s="56" t="s">
        <v>251</v>
      </c>
      <c r="C64" s="50" t="s">
        <v>250</v>
      </c>
      <c r="D64" s="49" t="s">
        <v>233</v>
      </c>
      <c r="E64" s="70">
        <v>1135</v>
      </c>
      <c r="F64" s="70">
        <v>1068</v>
      </c>
      <c r="G64" s="66">
        <v>1046</v>
      </c>
      <c r="H64" s="55"/>
      <c r="I64" s="56" t="s">
        <v>249</v>
      </c>
      <c r="J64" s="53" t="s">
        <v>248</v>
      </c>
      <c r="K64" s="49" t="s">
        <v>193</v>
      </c>
      <c r="L64" s="73">
        <v>169180</v>
      </c>
      <c r="M64" s="73">
        <v>164940</v>
      </c>
      <c r="N64" s="73">
        <v>160650</v>
      </c>
    </row>
    <row r="65" spans="1:14" ht="15" customHeight="1">
      <c r="A65" s="72"/>
      <c r="B65" s="56" t="s">
        <v>243</v>
      </c>
      <c r="C65" s="50" t="s">
        <v>641</v>
      </c>
      <c r="D65" s="49" t="s">
        <v>132</v>
      </c>
      <c r="E65" s="70">
        <v>162</v>
      </c>
      <c r="F65" s="70">
        <v>155</v>
      </c>
      <c r="G65" s="66">
        <v>162</v>
      </c>
      <c r="H65" s="55"/>
      <c r="I65" s="56" t="s">
        <v>242</v>
      </c>
      <c r="J65" s="50" t="s">
        <v>241</v>
      </c>
      <c r="K65" s="49" t="s">
        <v>193</v>
      </c>
      <c r="L65" s="83" t="s">
        <v>240</v>
      </c>
      <c r="M65" s="76" t="s">
        <v>239</v>
      </c>
      <c r="N65" s="73">
        <v>23740</v>
      </c>
    </row>
    <row r="66" spans="1:14" ht="15" customHeight="1">
      <c r="A66" s="72"/>
      <c r="B66" s="56" t="s">
        <v>234</v>
      </c>
      <c r="C66" s="50"/>
      <c r="D66" s="49" t="s">
        <v>233</v>
      </c>
      <c r="E66" s="70">
        <v>275</v>
      </c>
      <c r="F66" s="70">
        <v>270</v>
      </c>
      <c r="G66" s="66">
        <v>246</v>
      </c>
      <c r="H66" s="67"/>
      <c r="I66" s="78"/>
      <c r="J66" s="52" t="s">
        <v>232</v>
      </c>
      <c r="K66" s="77"/>
      <c r="L66" s="75"/>
      <c r="M66" s="74"/>
      <c r="N66" s="74"/>
    </row>
    <row r="67" spans="1:14" ht="15" customHeight="1">
      <c r="A67" s="138" t="s">
        <v>224</v>
      </c>
      <c r="B67" s="139"/>
      <c r="C67" s="50"/>
      <c r="D67" s="49"/>
      <c r="E67" s="82"/>
      <c r="F67" s="82"/>
      <c r="G67" s="81"/>
      <c r="H67" s="55"/>
      <c r="I67" s="56" t="s">
        <v>223</v>
      </c>
      <c r="J67" s="50" t="s">
        <v>222</v>
      </c>
      <c r="K67" s="49" t="s">
        <v>193</v>
      </c>
      <c r="L67" s="76" t="s">
        <v>221</v>
      </c>
      <c r="M67" s="76" t="s">
        <v>220</v>
      </c>
      <c r="N67" s="73">
        <v>69830</v>
      </c>
    </row>
    <row r="68" spans="1:14" ht="15" customHeight="1">
      <c r="A68" s="72"/>
      <c r="B68" s="56" t="s">
        <v>216</v>
      </c>
      <c r="C68" s="50" t="s">
        <v>215</v>
      </c>
      <c r="D68" s="49" t="s">
        <v>160</v>
      </c>
      <c r="E68" s="70">
        <v>440</v>
      </c>
      <c r="F68" s="70">
        <v>451</v>
      </c>
      <c r="G68" s="66">
        <v>429</v>
      </c>
      <c r="H68" s="67"/>
      <c r="I68" s="78"/>
      <c r="J68" s="50" t="s">
        <v>214</v>
      </c>
      <c r="K68" s="77"/>
      <c r="L68" s="74"/>
      <c r="M68" s="74"/>
      <c r="N68" s="74"/>
    </row>
    <row r="69" spans="1:14" ht="15" customHeight="1">
      <c r="A69" s="72"/>
      <c r="B69" s="56" t="s">
        <v>206</v>
      </c>
      <c r="C69" s="50" t="s">
        <v>205</v>
      </c>
      <c r="D69" s="49" t="s">
        <v>204</v>
      </c>
      <c r="E69" s="79">
        <v>232</v>
      </c>
      <c r="F69" s="70">
        <v>236</v>
      </c>
      <c r="G69" s="66">
        <v>258</v>
      </c>
      <c r="H69" s="67"/>
      <c r="I69" s="56" t="s">
        <v>203</v>
      </c>
      <c r="J69" s="50" t="s">
        <v>202</v>
      </c>
      <c r="K69" s="49" t="s">
        <v>193</v>
      </c>
      <c r="L69" s="73">
        <v>21560</v>
      </c>
      <c r="M69" s="73">
        <v>21110</v>
      </c>
      <c r="N69" s="73">
        <v>23070</v>
      </c>
    </row>
    <row r="70" spans="1:14" ht="15" customHeight="1">
      <c r="A70" s="72"/>
      <c r="B70" s="56" t="s">
        <v>197</v>
      </c>
      <c r="C70" s="50" t="s">
        <v>196</v>
      </c>
      <c r="D70" s="49" t="s">
        <v>154</v>
      </c>
      <c r="E70" s="70">
        <v>112</v>
      </c>
      <c r="F70" s="70">
        <v>112</v>
      </c>
      <c r="G70" s="66">
        <v>112</v>
      </c>
      <c r="H70" s="55"/>
      <c r="I70" s="56" t="s">
        <v>195</v>
      </c>
      <c r="J70" s="50" t="s">
        <v>194</v>
      </c>
      <c r="K70" s="49" t="s">
        <v>193</v>
      </c>
      <c r="L70" s="70">
        <v>18070</v>
      </c>
      <c r="M70" s="73">
        <v>16150</v>
      </c>
      <c r="N70" s="73">
        <v>12950</v>
      </c>
    </row>
    <row r="71" spans="1:14" ht="15" customHeight="1">
      <c r="A71" s="72"/>
      <c r="B71" s="56" t="s">
        <v>190</v>
      </c>
      <c r="C71" s="71" t="s">
        <v>189</v>
      </c>
      <c r="D71" s="49" t="s">
        <v>160</v>
      </c>
      <c r="E71" s="79">
        <v>311</v>
      </c>
      <c r="F71" s="70">
        <v>305</v>
      </c>
      <c r="G71" s="66">
        <v>306</v>
      </c>
      <c r="H71" s="55"/>
      <c r="I71" s="78"/>
      <c r="J71" s="50" t="s">
        <v>188</v>
      </c>
      <c r="K71" s="77"/>
      <c r="L71" s="75"/>
      <c r="M71" s="74"/>
      <c r="N71" s="74"/>
    </row>
    <row r="72" spans="1:14" ht="15" customHeight="1">
      <c r="A72" s="72"/>
      <c r="B72" s="56" t="s">
        <v>183</v>
      </c>
      <c r="C72" s="50" t="s">
        <v>182</v>
      </c>
      <c r="D72" s="49" t="s">
        <v>154</v>
      </c>
      <c r="E72" s="70">
        <v>395</v>
      </c>
      <c r="F72" s="70">
        <v>395</v>
      </c>
      <c r="G72" s="66">
        <v>393</v>
      </c>
      <c r="H72" s="55"/>
      <c r="I72" s="56" t="s">
        <v>181</v>
      </c>
      <c r="J72" s="50" t="s">
        <v>180</v>
      </c>
      <c r="K72" s="49" t="s">
        <v>160</v>
      </c>
      <c r="L72" s="70">
        <v>73180</v>
      </c>
      <c r="M72" s="73">
        <v>72560</v>
      </c>
      <c r="N72" s="73">
        <v>72560</v>
      </c>
    </row>
    <row r="73" spans="1:14" ht="15" customHeight="1">
      <c r="A73" s="72"/>
      <c r="B73" s="56" t="s">
        <v>176</v>
      </c>
      <c r="C73" s="50" t="s">
        <v>175</v>
      </c>
      <c r="D73" s="49" t="s">
        <v>154</v>
      </c>
      <c r="E73" s="70">
        <v>223</v>
      </c>
      <c r="F73" s="70">
        <v>224</v>
      </c>
      <c r="G73" s="66">
        <v>212</v>
      </c>
      <c r="H73" s="55"/>
      <c r="I73" s="56"/>
      <c r="J73" s="50" t="s">
        <v>174</v>
      </c>
      <c r="K73" s="49"/>
      <c r="L73" s="75"/>
      <c r="M73" s="74"/>
      <c r="N73" s="74"/>
    </row>
    <row r="74" spans="1:14" ht="15" customHeight="1">
      <c r="A74" s="72"/>
      <c r="B74" s="56" t="s">
        <v>164</v>
      </c>
      <c r="C74" s="50" t="s">
        <v>163</v>
      </c>
      <c r="D74" s="49" t="s">
        <v>160</v>
      </c>
      <c r="E74" s="70">
        <v>343</v>
      </c>
      <c r="F74" s="70">
        <v>343</v>
      </c>
      <c r="G74" s="66">
        <v>345</v>
      </c>
      <c r="H74" s="55"/>
      <c r="I74" s="56" t="s">
        <v>162</v>
      </c>
      <c r="J74" s="50" t="s">
        <v>161</v>
      </c>
      <c r="K74" s="49" t="s">
        <v>160</v>
      </c>
      <c r="L74" s="58">
        <v>129220</v>
      </c>
      <c r="M74" s="58">
        <v>125540</v>
      </c>
      <c r="N74" s="58">
        <v>119770</v>
      </c>
    </row>
    <row r="75" spans="1:14" ht="15" customHeight="1">
      <c r="A75" s="72"/>
      <c r="B75" s="56" t="s">
        <v>156</v>
      </c>
      <c r="C75" s="71" t="s">
        <v>155</v>
      </c>
      <c r="D75" s="49" t="s">
        <v>154</v>
      </c>
      <c r="E75" s="70">
        <v>297</v>
      </c>
      <c r="F75" s="70">
        <v>295</v>
      </c>
      <c r="G75" s="66">
        <v>295</v>
      </c>
      <c r="H75" s="55"/>
      <c r="I75" s="56"/>
      <c r="J75" s="50" t="s">
        <v>153</v>
      </c>
      <c r="K75" s="49"/>
      <c r="L75" s="48"/>
      <c r="M75" s="48"/>
      <c r="N75" s="48"/>
    </row>
    <row r="76" spans="1:14" ht="15" customHeight="1">
      <c r="A76" s="138" t="s">
        <v>149</v>
      </c>
      <c r="B76" s="139"/>
      <c r="C76" s="50"/>
      <c r="D76" s="49"/>
      <c r="E76" s="48"/>
      <c r="F76" s="48"/>
      <c r="G76" s="51"/>
      <c r="H76" s="55"/>
      <c r="I76" s="54"/>
      <c r="J76" s="50" t="s">
        <v>148</v>
      </c>
      <c r="K76" s="49"/>
      <c r="L76" s="60"/>
      <c r="M76" s="60"/>
      <c r="N76" s="60"/>
    </row>
    <row r="77" spans="1:14" ht="15" customHeight="1">
      <c r="A77" s="69"/>
      <c r="B77" s="68" t="s">
        <v>142</v>
      </c>
      <c r="C77" s="50" t="s">
        <v>141</v>
      </c>
      <c r="D77" s="49" t="s">
        <v>132</v>
      </c>
      <c r="E77" s="60">
        <v>316</v>
      </c>
      <c r="F77" s="60">
        <v>370</v>
      </c>
      <c r="G77" s="59">
        <v>370</v>
      </c>
      <c r="H77" s="67"/>
      <c r="I77" s="56" t="s">
        <v>140</v>
      </c>
      <c r="J77" s="50" t="s">
        <v>139</v>
      </c>
      <c r="K77" s="49" t="s">
        <v>138</v>
      </c>
      <c r="L77" s="60">
        <v>33850</v>
      </c>
      <c r="M77" s="60">
        <v>33850</v>
      </c>
      <c r="N77" s="60">
        <v>33850</v>
      </c>
    </row>
    <row r="78" spans="1:14" ht="15" customHeight="1">
      <c r="A78" s="65"/>
      <c r="B78" s="64" t="s">
        <v>134</v>
      </c>
      <c r="C78" s="41" t="s">
        <v>133</v>
      </c>
      <c r="D78" s="40" t="s">
        <v>132</v>
      </c>
      <c r="E78" s="39" t="s">
        <v>131</v>
      </c>
      <c r="F78" s="39">
        <v>141</v>
      </c>
      <c r="G78" s="63">
        <v>139</v>
      </c>
      <c r="H78" s="62"/>
      <c r="I78" s="45"/>
      <c r="J78" s="41" t="s">
        <v>130</v>
      </c>
      <c r="K78" s="40"/>
      <c r="L78" s="61"/>
      <c r="M78" s="61"/>
      <c r="N78" s="61"/>
    </row>
    <row r="79" spans="1:14" ht="15" customHeight="1">
      <c r="A79" s="34" t="s">
        <v>127</v>
      </c>
      <c r="B79" s="34"/>
      <c r="C79" s="34"/>
      <c r="D79" s="34"/>
      <c r="E79" s="34"/>
      <c r="F79" s="34"/>
      <c r="G79" s="34"/>
      <c r="H79" s="34" t="s">
        <v>126</v>
      </c>
      <c r="I79" s="34"/>
      <c r="J79" s="34"/>
      <c r="K79" s="34"/>
      <c r="L79" s="34"/>
      <c r="M79" s="34"/>
      <c r="N79" s="34"/>
    </row>
    <row r="80" spans="1:14" ht="15" customHeight="1">
      <c r="A80" s="35" t="s">
        <v>119</v>
      </c>
      <c r="B80" s="34"/>
      <c r="C80" s="34"/>
      <c r="D80" s="34"/>
      <c r="E80" s="34"/>
      <c r="F80" s="34"/>
      <c r="G80" s="34"/>
      <c r="H80" s="34" t="s">
        <v>118</v>
      </c>
      <c r="I80" s="34"/>
      <c r="J80" s="34"/>
      <c r="K80" s="34"/>
      <c r="L80" s="34"/>
      <c r="M80" s="34"/>
      <c r="N80" s="34"/>
    </row>
    <row r="81" spans="1:14" ht="15" customHeight="1">
      <c r="A81" s="34" t="s">
        <v>115</v>
      </c>
      <c r="B81" s="34"/>
      <c r="C81" s="34"/>
      <c r="D81" s="34"/>
      <c r="E81" s="34"/>
      <c r="F81" s="34"/>
      <c r="G81" s="34"/>
      <c r="H81" s="35" t="s">
        <v>114</v>
      </c>
      <c r="I81" s="34"/>
      <c r="J81" s="34"/>
      <c r="K81" s="34"/>
      <c r="L81" s="34"/>
      <c r="M81" s="34"/>
      <c r="N81" s="34"/>
    </row>
    <row r="82" spans="1:14" ht="1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 ht="1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1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1:14" ht="1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1:14" ht="1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1:14" ht="1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4" ht="1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1:14" ht="1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</sheetData>
  <sheetProtection/>
  <mergeCells count="32">
    <mergeCell ref="A67:B67"/>
    <mergeCell ref="H50:I50"/>
    <mergeCell ref="H57:I57"/>
    <mergeCell ref="A5:B6"/>
    <mergeCell ref="C5:C6"/>
    <mergeCell ref="D5:D6"/>
    <mergeCell ref="H10:I10"/>
    <mergeCell ref="H39:I39"/>
    <mergeCell ref="H43:I43"/>
    <mergeCell ref="A7:B7"/>
    <mergeCell ref="A8:B8"/>
    <mergeCell ref="A15:B15"/>
    <mergeCell ref="H17:I17"/>
    <mergeCell ref="H22:I22"/>
    <mergeCell ref="H36:I36"/>
    <mergeCell ref="H35:I35"/>
    <mergeCell ref="H42:I42"/>
    <mergeCell ref="A32:B32"/>
    <mergeCell ref="A37:B37"/>
    <mergeCell ref="A60:B60"/>
    <mergeCell ref="H46:I46"/>
    <mergeCell ref="H52:I52"/>
    <mergeCell ref="A3:N3"/>
    <mergeCell ref="L5:N5"/>
    <mergeCell ref="H5:I6"/>
    <mergeCell ref="J5:J6"/>
    <mergeCell ref="K5:K6"/>
    <mergeCell ref="A76:B76"/>
    <mergeCell ref="H12:I12"/>
    <mergeCell ref="A26:B26"/>
    <mergeCell ref="E5:G5"/>
    <mergeCell ref="H56:I56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D1">
      <selection activeCell="M1" sqref="M1"/>
    </sheetView>
  </sheetViews>
  <sheetFormatPr defaultColWidth="10.75390625" defaultRowHeight="14.25" customHeight="1"/>
  <cols>
    <col min="1" max="1" width="3.125" style="0" customWidth="1"/>
    <col min="2" max="2" width="16.25390625" style="0" customWidth="1"/>
    <col min="3" max="3" width="53.75390625" style="0" customWidth="1"/>
    <col min="4" max="7" width="10.75390625" style="0" customWidth="1"/>
    <col min="8" max="8" width="3.125" style="0" customWidth="1"/>
    <col min="9" max="9" width="16.25390625" style="0" customWidth="1"/>
    <col min="10" max="10" width="57.50390625" style="0" customWidth="1"/>
  </cols>
  <sheetData>
    <row r="1" spans="1:14" ht="14.25" customHeight="1">
      <c r="A1" s="105" t="s">
        <v>647</v>
      </c>
      <c r="N1" s="106" t="s">
        <v>648</v>
      </c>
    </row>
    <row r="2" ht="18.75" customHeight="1"/>
    <row r="3" spans="1:14" ht="18.75" customHeight="1">
      <c r="A3" s="129" t="s">
        <v>638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8.75" customHeight="1" thickBot="1">
      <c r="A4" s="34"/>
      <c r="B4" s="34"/>
      <c r="C4" s="34"/>
      <c r="D4" s="34"/>
      <c r="E4" s="34"/>
      <c r="F4" s="34"/>
      <c r="G4" s="104" t="s">
        <v>637</v>
      </c>
      <c r="H4" s="34"/>
      <c r="I4" s="34"/>
      <c r="J4" s="34"/>
      <c r="K4" s="34"/>
      <c r="L4" s="34"/>
      <c r="M4" s="34"/>
      <c r="N4" s="103" t="s">
        <v>636</v>
      </c>
    </row>
    <row r="5" spans="1:14" ht="14.25" customHeight="1">
      <c r="A5" s="132" t="s">
        <v>633</v>
      </c>
      <c r="B5" s="133"/>
      <c r="C5" s="132" t="s">
        <v>649</v>
      </c>
      <c r="D5" s="136" t="s">
        <v>631</v>
      </c>
      <c r="E5" s="101" t="s">
        <v>632</v>
      </c>
      <c r="F5" s="101"/>
      <c r="G5" s="102"/>
      <c r="H5" s="132" t="s">
        <v>650</v>
      </c>
      <c r="I5" s="133"/>
      <c r="J5" s="132" t="s">
        <v>646</v>
      </c>
      <c r="K5" s="136" t="s">
        <v>631</v>
      </c>
      <c r="L5" s="101" t="s">
        <v>630</v>
      </c>
      <c r="M5" s="101"/>
      <c r="N5" s="101"/>
    </row>
    <row r="6" spans="1:14" ht="14.25" customHeight="1">
      <c r="A6" s="134"/>
      <c r="B6" s="135"/>
      <c r="C6" s="134"/>
      <c r="D6" s="137"/>
      <c r="E6" s="61" t="s">
        <v>642</v>
      </c>
      <c r="F6" s="107" t="s">
        <v>643</v>
      </c>
      <c r="G6" s="61" t="s">
        <v>644</v>
      </c>
      <c r="H6" s="134"/>
      <c r="I6" s="135"/>
      <c r="J6" s="134"/>
      <c r="K6" s="137"/>
      <c r="L6" s="61" t="s">
        <v>642</v>
      </c>
      <c r="M6" s="107" t="s">
        <v>643</v>
      </c>
      <c r="N6" s="61" t="s">
        <v>644</v>
      </c>
    </row>
    <row r="7" spans="1:14" ht="14.25" customHeight="1">
      <c r="A7" s="140" t="s">
        <v>628</v>
      </c>
      <c r="B7" s="139"/>
      <c r="C7" s="50"/>
      <c r="D7" s="49"/>
      <c r="E7" s="48"/>
      <c r="F7" s="48"/>
      <c r="G7" s="51"/>
      <c r="H7" s="148" t="s">
        <v>627</v>
      </c>
      <c r="I7" s="143"/>
      <c r="J7" s="99"/>
      <c r="K7" s="99"/>
      <c r="L7" s="34"/>
      <c r="M7" s="34"/>
      <c r="N7" s="34"/>
    </row>
    <row r="8" spans="1:14" ht="14.25" customHeight="1">
      <c r="A8" s="55"/>
      <c r="B8" s="56" t="s">
        <v>623</v>
      </c>
      <c r="C8" s="50" t="s">
        <v>622</v>
      </c>
      <c r="D8" s="49" t="s">
        <v>230</v>
      </c>
      <c r="E8" s="70">
        <v>6121</v>
      </c>
      <c r="F8" s="70">
        <v>6774</v>
      </c>
      <c r="G8" s="59">
        <v>6807</v>
      </c>
      <c r="H8" s="140" t="s">
        <v>621</v>
      </c>
      <c r="I8" s="139"/>
      <c r="J8" s="50"/>
      <c r="K8" s="49"/>
      <c r="L8" s="98"/>
      <c r="M8" s="58"/>
      <c r="N8" s="58"/>
    </row>
    <row r="9" spans="1:14" ht="14.25" customHeight="1">
      <c r="A9" s="55"/>
      <c r="B9" s="56"/>
      <c r="C9" s="50" t="s">
        <v>614</v>
      </c>
      <c r="D9" s="49"/>
      <c r="E9" s="48"/>
      <c r="F9" s="48"/>
      <c r="G9" s="51"/>
      <c r="H9" s="80"/>
      <c r="I9" s="56" t="s">
        <v>602</v>
      </c>
      <c r="J9" s="50" t="s">
        <v>613</v>
      </c>
      <c r="K9" s="49" t="s">
        <v>109</v>
      </c>
      <c r="L9" s="58">
        <v>140</v>
      </c>
      <c r="M9" s="58">
        <v>140</v>
      </c>
      <c r="N9" s="58">
        <v>140</v>
      </c>
    </row>
    <row r="10" spans="1:14" ht="14.25" customHeight="1">
      <c r="A10" s="140" t="s">
        <v>610</v>
      </c>
      <c r="B10" s="146"/>
      <c r="C10" s="50"/>
      <c r="D10" s="49"/>
      <c r="E10" s="48"/>
      <c r="F10" s="48"/>
      <c r="G10" s="51"/>
      <c r="H10" s="55"/>
      <c r="I10" s="56" t="s">
        <v>602</v>
      </c>
      <c r="J10" s="50" t="s">
        <v>609</v>
      </c>
      <c r="K10" s="49" t="s">
        <v>308</v>
      </c>
      <c r="L10" s="58">
        <v>9450</v>
      </c>
      <c r="M10" s="58">
        <v>9450</v>
      </c>
      <c r="N10" s="58">
        <v>9450</v>
      </c>
    </row>
    <row r="11" spans="1:14" ht="14.25" customHeight="1">
      <c r="A11" s="55"/>
      <c r="B11" s="56" t="s">
        <v>604</v>
      </c>
      <c r="C11" s="50" t="s">
        <v>603</v>
      </c>
      <c r="D11" s="49" t="s">
        <v>123</v>
      </c>
      <c r="E11" s="60">
        <v>297</v>
      </c>
      <c r="F11" s="60">
        <v>313</v>
      </c>
      <c r="G11" s="59">
        <v>325</v>
      </c>
      <c r="H11" s="80"/>
      <c r="I11" s="56" t="s">
        <v>602</v>
      </c>
      <c r="J11" s="50" t="s">
        <v>601</v>
      </c>
      <c r="K11" s="49" t="s">
        <v>308</v>
      </c>
      <c r="L11" s="58">
        <v>5250</v>
      </c>
      <c r="M11" s="58">
        <v>5250</v>
      </c>
      <c r="N11" s="58">
        <v>5250</v>
      </c>
    </row>
    <row r="12" spans="1:14" ht="14.25" customHeight="1">
      <c r="A12" s="80"/>
      <c r="B12" s="56" t="s">
        <v>597</v>
      </c>
      <c r="C12" s="50" t="s">
        <v>596</v>
      </c>
      <c r="D12" s="49" t="s">
        <v>167</v>
      </c>
      <c r="E12" s="60">
        <v>987</v>
      </c>
      <c r="F12" s="60">
        <v>980</v>
      </c>
      <c r="G12" s="59">
        <v>971</v>
      </c>
      <c r="H12" s="80"/>
      <c r="I12" s="56" t="s">
        <v>595</v>
      </c>
      <c r="J12" s="50" t="s">
        <v>594</v>
      </c>
      <c r="K12" s="49" t="s">
        <v>109</v>
      </c>
      <c r="L12" s="58">
        <v>630</v>
      </c>
      <c r="M12" s="58">
        <v>630</v>
      </c>
      <c r="N12" s="58">
        <v>630</v>
      </c>
    </row>
    <row r="13" spans="1:14" ht="14.25" customHeight="1">
      <c r="A13" s="140" t="s">
        <v>589</v>
      </c>
      <c r="B13" s="146"/>
      <c r="C13" s="50"/>
      <c r="D13" s="49"/>
      <c r="E13" s="48"/>
      <c r="F13" s="48"/>
      <c r="G13" s="51"/>
      <c r="H13" s="140" t="s">
        <v>588</v>
      </c>
      <c r="I13" s="139"/>
      <c r="J13" s="50"/>
      <c r="K13" s="49"/>
      <c r="L13" s="48"/>
      <c r="M13" s="48"/>
      <c r="N13" s="48"/>
    </row>
    <row r="14" spans="1:14" ht="14.25" customHeight="1">
      <c r="A14" s="55"/>
      <c r="B14" s="56" t="s">
        <v>583</v>
      </c>
      <c r="C14" s="50" t="s">
        <v>582</v>
      </c>
      <c r="D14" s="49" t="s">
        <v>167</v>
      </c>
      <c r="E14" s="60">
        <v>201</v>
      </c>
      <c r="F14" s="60">
        <v>201</v>
      </c>
      <c r="G14" s="59">
        <v>196</v>
      </c>
      <c r="H14" s="55"/>
      <c r="I14" s="56" t="s">
        <v>581</v>
      </c>
      <c r="J14" s="50" t="s">
        <v>580</v>
      </c>
      <c r="K14" s="85" t="s">
        <v>579</v>
      </c>
      <c r="L14" s="58">
        <v>95</v>
      </c>
      <c r="M14" s="58">
        <v>96</v>
      </c>
      <c r="N14" s="58">
        <v>103</v>
      </c>
    </row>
    <row r="15" spans="1:14" ht="14.25" customHeight="1">
      <c r="A15" s="55"/>
      <c r="B15" s="56" t="s">
        <v>574</v>
      </c>
      <c r="C15" s="50" t="s">
        <v>573</v>
      </c>
      <c r="D15" s="49" t="s">
        <v>531</v>
      </c>
      <c r="E15" s="60">
        <v>368</v>
      </c>
      <c r="F15" s="60">
        <v>371</v>
      </c>
      <c r="G15" s="59">
        <v>367</v>
      </c>
      <c r="H15" s="140" t="s">
        <v>572</v>
      </c>
      <c r="I15" s="139"/>
      <c r="J15" s="50"/>
      <c r="K15" s="49"/>
      <c r="L15" s="48"/>
      <c r="M15" s="48"/>
      <c r="N15" s="48"/>
    </row>
    <row r="16" spans="1:14" ht="14.25" customHeight="1">
      <c r="A16" s="55"/>
      <c r="B16" s="56"/>
      <c r="C16" s="50" t="s">
        <v>566</v>
      </c>
      <c r="D16" s="49"/>
      <c r="E16" s="48"/>
      <c r="F16" s="48"/>
      <c r="G16" s="51"/>
      <c r="H16" s="55"/>
      <c r="I16" s="56" t="s">
        <v>559</v>
      </c>
      <c r="J16" s="50" t="s">
        <v>565</v>
      </c>
      <c r="K16" s="49" t="s">
        <v>557</v>
      </c>
      <c r="L16" s="58">
        <v>50</v>
      </c>
      <c r="M16" s="58">
        <v>50</v>
      </c>
      <c r="N16" s="58">
        <v>50</v>
      </c>
    </row>
    <row r="17" spans="1:14" ht="14.25" customHeight="1">
      <c r="A17" s="55"/>
      <c r="B17" s="56" t="s">
        <v>561</v>
      </c>
      <c r="C17" s="50" t="s">
        <v>560</v>
      </c>
      <c r="D17" s="49" t="s">
        <v>167</v>
      </c>
      <c r="E17" s="60">
        <v>215</v>
      </c>
      <c r="F17" s="60">
        <v>217</v>
      </c>
      <c r="G17" s="59">
        <v>199</v>
      </c>
      <c r="H17" s="80"/>
      <c r="I17" s="56" t="s">
        <v>559</v>
      </c>
      <c r="J17" s="50" t="s">
        <v>558</v>
      </c>
      <c r="K17" s="49" t="s">
        <v>557</v>
      </c>
      <c r="L17" s="58">
        <v>80</v>
      </c>
      <c r="M17" s="58">
        <v>80</v>
      </c>
      <c r="N17" s="58">
        <v>80</v>
      </c>
    </row>
    <row r="18" spans="1:14" ht="14.25" customHeight="1">
      <c r="A18" s="55"/>
      <c r="B18" s="56"/>
      <c r="C18" s="50"/>
      <c r="D18" s="49"/>
      <c r="E18" s="48"/>
      <c r="F18" s="48"/>
      <c r="G18" s="51"/>
      <c r="H18" s="55"/>
      <c r="I18" s="56" t="s">
        <v>552</v>
      </c>
      <c r="J18" s="50" t="s">
        <v>551</v>
      </c>
      <c r="K18" s="49" t="s">
        <v>308</v>
      </c>
      <c r="L18" s="58">
        <v>1680</v>
      </c>
      <c r="M18" s="58">
        <v>1680</v>
      </c>
      <c r="N18" s="58">
        <v>1680</v>
      </c>
    </row>
    <row r="19" spans="1:14" ht="14.25" customHeight="1">
      <c r="A19" s="55"/>
      <c r="B19" s="56" t="s">
        <v>548</v>
      </c>
      <c r="C19" s="50" t="s">
        <v>547</v>
      </c>
      <c r="D19" s="49" t="s">
        <v>106</v>
      </c>
      <c r="E19" s="60">
        <v>610</v>
      </c>
      <c r="F19" s="60">
        <v>608</v>
      </c>
      <c r="G19" s="59">
        <v>597</v>
      </c>
      <c r="H19" s="67"/>
      <c r="I19" s="54"/>
      <c r="J19" s="52"/>
      <c r="K19" s="52"/>
      <c r="L19" s="34"/>
      <c r="M19" s="34"/>
      <c r="N19" s="34"/>
    </row>
    <row r="20" spans="1:14" ht="14.25" customHeight="1">
      <c r="A20" s="55"/>
      <c r="B20" s="56"/>
      <c r="C20" s="50" t="s">
        <v>539</v>
      </c>
      <c r="D20" s="49"/>
      <c r="E20" s="48"/>
      <c r="F20" s="48"/>
      <c r="G20" s="51"/>
      <c r="H20" s="140" t="s">
        <v>538</v>
      </c>
      <c r="I20" s="146"/>
      <c r="J20" s="52"/>
      <c r="K20" s="52"/>
      <c r="L20" s="34"/>
      <c r="M20" s="34"/>
      <c r="N20" s="34"/>
    </row>
    <row r="21" spans="1:14" ht="14.25" customHeight="1">
      <c r="A21" s="55"/>
      <c r="B21" s="56" t="s">
        <v>533</v>
      </c>
      <c r="C21" s="50" t="s">
        <v>532</v>
      </c>
      <c r="D21" s="49" t="s">
        <v>531</v>
      </c>
      <c r="E21" s="60">
        <v>498</v>
      </c>
      <c r="F21" s="60">
        <v>493</v>
      </c>
      <c r="G21" s="59">
        <v>516</v>
      </c>
      <c r="H21" s="140" t="s">
        <v>530</v>
      </c>
      <c r="I21" s="146"/>
      <c r="J21" s="50"/>
      <c r="K21" s="49"/>
      <c r="L21" s="48"/>
      <c r="M21" s="48"/>
      <c r="N21" s="48"/>
    </row>
    <row r="22" spans="1:14" ht="14.25" customHeight="1">
      <c r="A22" s="55"/>
      <c r="B22" s="56"/>
      <c r="C22" s="50" t="s">
        <v>527</v>
      </c>
      <c r="D22" s="49"/>
      <c r="E22" s="48"/>
      <c r="F22" s="48"/>
      <c r="G22" s="51"/>
      <c r="H22" s="80"/>
      <c r="I22" s="56" t="s">
        <v>521</v>
      </c>
      <c r="J22" s="50" t="s">
        <v>526</v>
      </c>
      <c r="K22" s="49" t="s">
        <v>308</v>
      </c>
      <c r="L22" s="58">
        <v>418</v>
      </c>
      <c r="M22" s="58">
        <v>420</v>
      </c>
      <c r="N22" s="58">
        <v>420</v>
      </c>
    </row>
    <row r="23" spans="1:14" ht="14.25" customHeight="1">
      <c r="A23" s="140" t="s">
        <v>522</v>
      </c>
      <c r="B23" s="146"/>
      <c r="C23" s="50"/>
      <c r="D23" s="49"/>
      <c r="E23" s="48"/>
      <c r="F23" s="48"/>
      <c r="G23" s="51"/>
      <c r="H23" s="55"/>
      <c r="I23" s="56" t="s">
        <v>521</v>
      </c>
      <c r="J23" s="50" t="s">
        <v>520</v>
      </c>
      <c r="K23" s="49" t="s">
        <v>308</v>
      </c>
      <c r="L23" s="58">
        <v>390</v>
      </c>
      <c r="M23" s="58">
        <v>390</v>
      </c>
      <c r="N23" s="58">
        <v>375</v>
      </c>
    </row>
    <row r="24" spans="1:14" ht="14.25" customHeight="1">
      <c r="A24" s="140" t="s">
        <v>515</v>
      </c>
      <c r="B24" s="146"/>
      <c r="C24" s="50"/>
      <c r="D24" s="49"/>
      <c r="E24" s="48"/>
      <c r="F24" s="48"/>
      <c r="G24" s="51"/>
      <c r="H24" s="55"/>
      <c r="I24" s="56" t="s">
        <v>514</v>
      </c>
      <c r="J24" s="50" t="s">
        <v>513</v>
      </c>
      <c r="K24" s="49" t="s">
        <v>512</v>
      </c>
      <c r="L24" s="58">
        <v>677690</v>
      </c>
      <c r="M24" s="58">
        <v>677690</v>
      </c>
      <c r="N24" s="58">
        <v>676890</v>
      </c>
    </row>
    <row r="25" spans="1:14" ht="14.25" customHeight="1">
      <c r="A25" s="95"/>
      <c r="B25" s="94" t="s">
        <v>508</v>
      </c>
      <c r="C25" s="50" t="s">
        <v>507</v>
      </c>
      <c r="D25" s="49" t="s">
        <v>230</v>
      </c>
      <c r="E25" s="60">
        <v>59500</v>
      </c>
      <c r="F25" s="60">
        <v>59500</v>
      </c>
      <c r="G25" s="59">
        <v>59500</v>
      </c>
      <c r="H25" s="55"/>
      <c r="I25" s="56" t="s">
        <v>502</v>
      </c>
      <c r="J25" s="50" t="s">
        <v>506</v>
      </c>
      <c r="K25" s="49" t="s">
        <v>308</v>
      </c>
      <c r="L25" s="58">
        <v>9000</v>
      </c>
      <c r="M25" s="58">
        <v>9000</v>
      </c>
      <c r="N25" s="58">
        <v>9000</v>
      </c>
    </row>
    <row r="26" spans="1:14" ht="14.25" customHeight="1">
      <c r="A26" s="55"/>
      <c r="B26" s="56"/>
      <c r="C26" s="50" t="s">
        <v>503</v>
      </c>
      <c r="D26" s="49"/>
      <c r="E26" s="60"/>
      <c r="F26" s="60"/>
      <c r="G26" s="59"/>
      <c r="H26" s="55"/>
      <c r="I26" s="56" t="s">
        <v>502</v>
      </c>
      <c r="J26" s="50" t="s">
        <v>501</v>
      </c>
      <c r="K26" s="49" t="s">
        <v>308</v>
      </c>
      <c r="L26" s="58">
        <v>25660</v>
      </c>
      <c r="M26" s="58">
        <v>25760</v>
      </c>
      <c r="N26" s="58">
        <v>26000</v>
      </c>
    </row>
    <row r="27" spans="1:14" ht="14.25" customHeight="1">
      <c r="A27" s="140" t="s">
        <v>497</v>
      </c>
      <c r="B27" s="146"/>
      <c r="C27" s="50"/>
      <c r="D27" s="49"/>
      <c r="E27" s="48"/>
      <c r="F27" s="48"/>
      <c r="G27" s="51"/>
      <c r="H27" s="55"/>
      <c r="I27" s="56" t="s">
        <v>496</v>
      </c>
      <c r="J27" s="50" t="s">
        <v>495</v>
      </c>
      <c r="K27" s="49" t="s">
        <v>308</v>
      </c>
      <c r="L27" s="58">
        <v>16620</v>
      </c>
      <c r="M27" s="58">
        <v>17590</v>
      </c>
      <c r="N27" s="58">
        <v>17590</v>
      </c>
    </row>
    <row r="28" spans="1:14" ht="14.25" customHeight="1">
      <c r="A28" s="55"/>
      <c r="B28" s="56" t="s">
        <v>480</v>
      </c>
      <c r="C28" s="50" t="s">
        <v>489</v>
      </c>
      <c r="D28" s="49" t="s">
        <v>211</v>
      </c>
      <c r="E28" s="60">
        <v>36540</v>
      </c>
      <c r="F28" s="60">
        <v>38000</v>
      </c>
      <c r="G28" s="59">
        <v>41520</v>
      </c>
      <c r="H28" s="55"/>
      <c r="I28" s="56" t="s">
        <v>488</v>
      </c>
      <c r="J28" s="50" t="s">
        <v>487</v>
      </c>
      <c r="K28" s="49" t="s">
        <v>308</v>
      </c>
      <c r="L28" s="73" t="s">
        <v>486</v>
      </c>
      <c r="M28" s="73" t="s">
        <v>486</v>
      </c>
      <c r="N28" s="58">
        <v>17960</v>
      </c>
    </row>
    <row r="29" spans="1:14" ht="14.25" customHeight="1">
      <c r="A29" s="55"/>
      <c r="B29" s="56" t="s">
        <v>480</v>
      </c>
      <c r="C29" s="50" t="s">
        <v>479</v>
      </c>
      <c r="D29" s="49" t="s">
        <v>211</v>
      </c>
      <c r="E29" s="60">
        <v>45070</v>
      </c>
      <c r="F29" s="60">
        <v>43620</v>
      </c>
      <c r="G29" s="59">
        <v>46310</v>
      </c>
      <c r="H29" s="140" t="s">
        <v>478</v>
      </c>
      <c r="I29" s="139"/>
      <c r="J29" s="50"/>
      <c r="K29" s="49"/>
      <c r="L29" s="48"/>
      <c r="M29" s="48"/>
      <c r="N29" s="48"/>
    </row>
    <row r="30" spans="1:14" ht="14.25" customHeight="1">
      <c r="A30" s="55"/>
      <c r="B30" s="56" t="s">
        <v>467</v>
      </c>
      <c r="C30" s="50" t="s">
        <v>472</v>
      </c>
      <c r="D30" s="49" t="s">
        <v>167</v>
      </c>
      <c r="E30" s="60">
        <v>11650</v>
      </c>
      <c r="F30" s="60">
        <v>11330</v>
      </c>
      <c r="G30" s="59">
        <v>10780</v>
      </c>
      <c r="H30" s="67"/>
      <c r="I30" s="56" t="s">
        <v>465</v>
      </c>
      <c r="J30" s="50" t="s">
        <v>471</v>
      </c>
      <c r="K30" s="49" t="s">
        <v>347</v>
      </c>
      <c r="L30" s="58">
        <v>861</v>
      </c>
      <c r="M30" s="58">
        <v>861</v>
      </c>
      <c r="N30" s="58">
        <v>861</v>
      </c>
    </row>
    <row r="31" spans="1:14" ht="14.25" customHeight="1">
      <c r="A31" s="80"/>
      <c r="B31" s="56" t="s">
        <v>467</v>
      </c>
      <c r="C31" s="50" t="s">
        <v>466</v>
      </c>
      <c r="D31" s="49" t="s">
        <v>167</v>
      </c>
      <c r="E31" s="60">
        <v>4515</v>
      </c>
      <c r="F31" s="60">
        <v>4515</v>
      </c>
      <c r="G31" s="59">
        <v>4515</v>
      </c>
      <c r="H31" s="55"/>
      <c r="I31" s="56" t="s">
        <v>465</v>
      </c>
      <c r="J31" s="50" t="s">
        <v>464</v>
      </c>
      <c r="K31" s="49" t="s">
        <v>347</v>
      </c>
      <c r="L31" s="73">
        <v>2100</v>
      </c>
      <c r="M31" s="73">
        <v>2100</v>
      </c>
      <c r="N31" s="58">
        <v>2100</v>
      </c>
    </row>
    <row r="32" spans="1:14" ht="14.25" customHeight="1">
      <c r="A32" s="55"/>
      <c r="B32" s="56" t="s">
        <v>461</v>
      </c>
      <c r="C32" s="50" t="s">
        <v>460</v>
      </c>
      <c r="D32" s="49" t="s">
        <v>211</v>
      </c>
      <c r="E32" s="60">
        <v>39920</v>
      </c>
      <c r="F32" s="60">
        <v>37940</v>
      </c>
      <c r="G32" s="59">
        <v>37500</v>
      </c>
      <c r="H32" s="67"/>
      <c r="I32" s="54"/>
      <c r="J32" s="52"/>
      <c r="K32" s="52"/>
      <c r="L32" s="34"/>
      <c r="M32" s="34"/>
      <c r="N32" s="34"/>
    </row>
    <row r="33" spans="1:14" ht="14.25" customHeight="1">
      <c r="A33" s="55"/>
      <c r="B33" s="56" t="s">
        <v>453</v>
      </c>
      <c r="C33" s="50" t="s">
        <v>452</v>
      </c>
      <c r="D33" s="49" t="s">
        <v>211</v>
      </c>
      <c r="E33" s="60">
        <v>36440</v>
      </c>
      <c r="F33" s="60">
        <v>35810</v>
      </c>
      <c r="G33" s="59">
        <v>37490</v>
      </c>
      <c r="H33" s="140" t="s">
        <v>451</v>
      </c>
      <c r="I33" s="139"/>
      <c r="J33" s="52"/>
      <c r="K33" s="52"/>
      <c r="L33" s="34"/>
      <c r="M33" s="34"/>
      <c r="N33" s="34"/>
    </row>
    <row r="34" spans="1:14" ht="14.25" customHeight="1">
      <c r="A34" s="55"/>
      <c r="B34" s="56" t="s">
        <v>445</v>
      </c>
      <c r="C34" s="50" t="s">
        <v>444</v>
      </c>
      <c r="D34" s="49" t="s">
        <v>230</v>
      </c>
      <c r="E34" s="60">
        <v>9050</v>
      </c>
      <c r="F34" s="60">
        <v>8839</v>
      </c>
      <c r="G34" s="59">
        <v>9695</v>
      </c>
      <c r="H34" s="140" t="s">
        <v>443</v>
      </c>
      <c r="I34" s="139"/>
      <c r="J34" s="50"/>
      <c r="K34" s="49"/>
      <c r="L34" s="48"/>
      <c r="M34" s="48"/>
      <c r="N34" s="48"/>
    </row>
    <row r="35" spans="1:14" ht="14.25" customHeight="1">
      <c r="A35" s="55"/>
      <c r="B35" s="56"/>
      <c r="C35" s="50" t="s">
        <v>440</v>
      </c>
      <c r="D35" s="49"/>
      <c r="E35" s="60"/>
      <c r="F35" s="60"/>
      <c r="G35" s="59"/>
      <c r="H35" s="67"/>
      <c r="I35" s="56" t="s">
        <v>439</v>
      </c>
      <c r="J35" s="50" t="s">
        <v>438</v>
      </c>
      <c r="K35" s="49" t="s">
        <v>405</v>
      </c>
      <c r="L35" s="73">
        <v>104760</v>
      </c>
      <c r="M35" s="73">
        <v>91510</v>
      </c>
      <c r="N35" s="73" t="s">
        <v>437</v>
      </c>
    </row>
    <row r="36" spans="1:14" ht="14.25" customHeight="1">
      <c r="A36" s="80"/>
      <c r="B36" s="56" t="s">
        <v>433</v>
      </c>
      <c r="C36" s="50" t="s">
        <v>432</v>
      </c>
      <c r="D36" s="49" t="s">
        <v>167</v>
      </c>
      <c r="E36" s="60">
        <v>13860</v>
      </c>
      <c r="F36" s="60">
        <v>14070</v>
      </c>
      <c r="G36" s="59">
        <v>12880</v>
      </c>
      <c r="H36" s="80"/>
      <c r="I36" s="54"/>
      <c r="J36" s="50" t="s">
        <v>431</v>
      </c>
      <c r="K36" s="52"/>
      <c r="L36" s="34"/>
      <c r="M36" s="34"/>
      <c r="N36" s="58"/>
    </row>
    <row r="37" spans="1:14" ht="14.25" customHeight="1">
      <c r="A37" s="55"/>
      <c r="B37" s="56" t="s">
        <v>428</v>
      </c>
      <c r="C37" s="50" t="s">
        <v>427</v>
      </c>
      <c r="D37" s="49" t="s">
        <v>211</v>
      </c>
      <c r="E37" s="60">
        <v>46060</v>
      </c>
      <c r="F37" s="60">
        <v>39240</v>
      </c>
      <c r="G37" s="59">
        <v>40290</v>
      </c>
      <c r="H37" s="67"/>
      <c r="I37" s="54"/>
      <c r="J37" s="53" t="s">
        <v>426</v>
      </c>
      <c r="K37" s="52"/>
      <c r="L37" s="34"/>
      <c r="M37" s="34"/>
      <c r="N37" s="34"/>
    </row>
    <row r="38" spans="1:14" ht="14.25" customHeight="1">
      <c r="A38" s="55"/>
      <c r="B38" s="56"/>
      <c r="C38" s="50" t="s">
        <v>421</v>
      </c>
      <c r="D38" s="49"/>
      <c r="E38" s="60"/>
      <c r="F38" s="60"/>
      <c r="G38" s="59"/>
      <c r="H38" s="55"/>
      <c r="I38" s="56" t="s">
        <v>420</v>
      </c>
      <c r="J38" s="71" t="s">
        <v>419</v>
      </c>
      <c r="K38" s="49" t="s">
        <v>405</v>
      </c>
      <c r="L38" s="58">
        <v>18020</v>
      </c>
      <c r="M38" s="58">
        <v>21400</v>
      </c>
      <c r="N38" s="58">
        <v>21550</v>
      </c>
    </row>
    <row r="39" spans="1:14" ht="14.25" customHeight="1">
      <c r="A39" s="140" t="s">
        <v>416</v>
      </c>
      <c r="B39" s="146"/>
      <c r="C39" s="50"/>
      <c r="D39" s="49"/>
      <c r="E39" s="48"/>
      <c r="F39" s="48"/>
      <c r="G39" s="51"/>
      <c r="H39" s="55"/>
      <c r="I39" s="54"/>
      <c r="J39" s="71" t="s">
        <v>415</v>
      </c>
      <c r="K39" s="52"/>
      <c r="L39" s="34"/>
      <c r="M39" s="34"/>
      <c r="N39" s="34"/>
    </row>
    <row r="40" spans="1:14" ht="14.25" customHeight="1">
      <c r="A40" s="55"/>
      <c r="B40" s="56" t="s">
        <v>409</v>
      </c>
      <c r="C40" s="50" t="s">
        <v>408</v>
      </c>
      <c r="D40" s="49" t="s">
        <v>230</v>
      </c>
      <c r="E40" s="60">
        <v>5192</v>
      </c>
      <c r="F40" s="60">
        <v>5089</v>
      </c>
      <c r="G40" s="59">
        <v>5285</v>
      </c>
      <c r="H40" s="67"/>
      <c r="I40" s="56" t="s">
        <v>407</v>
      </c>
      <c r="J40" s="50" t="s">
        <v>406</v>
      </c>
      <c r="K40" s="49" t="s">
        <v>405</v>
      </c>
      <c r="L40" s="73">
        <v>31620</v>
      </c>
      <c r="M40" s="73">
        <v>30510</v>
      </c>
      <c r="N40" s="57">
        <v>24370</v>
      </c>
    </row>
    <row r="41" spans="1:14" ht="14.25" customHeight="1">
      <c r="A41" s="55"/>
      <c r="B41" s="56"/>
      <c r="C41" s="50" t="s">
        <v>403</v>
      </c>
      <c r="D41" s="49"/>
      <c r="E41" s="82"/>
      <c r="F41" s="82"/>
      <c r="G41" s="51"/>
      <c r="H41" s="55"/>
      <c r="I41" s="93"/>
      <c r="J41" s="50" t="s">
        <v>402</v>
      </c>
      <c r="K41" s="49"/>
      <c r="L41" s="48"/>
      <c r="M41" s="48"/>
      <c r="N41" s="48"/>
    </row>
    <row r="42" spans="1:14" ht="14.25" customHeight="1">
      <c r="A42" s="55"/>
      <c r="B42" s="56" t="s">
        <v>398</v>
      </c>
      <c r="C42" s="50" t="s">
        <v>397</v>
      </c>
      <c r="D42" s="49" t="s">
        <v>230</v>
      </c>
      <c r="E42" s="60">
        <v>7809</v>
      </c>
      <c r="F42" s="60">
        <v>7830</v>
      </c>
      <c r="G42" s="59">
        <v>7945</v>
      </c>
      <c r="H42" s="80"/>
      <c r="I42" s="93"/>
      <c r="J42" s="92" t="s">
        <v>396</v>
      </c>
      <c r="K42" s="49"/>
      <c r="L42" s="48"/>
      <c r="M42" s="48"/>
      <c r="N42" s="48"/>
    </row>
    <row r="43" spans="1:14" ht="14.25" customHeight="1">
      <c r="A43" s="55"/>
      <c r="B43" s="56"/>
      <c r="C43" s="50" t="s">
        <v>393</v>
      </c>
      <c r="D43" s="49"/>
      <c r="E43" s="48"/>
      <c r="F43" s="48"/>
      <c r="G43" s="51"/>
      <c r="H43" s="55"/>
      <c r="I43" s="91" t="s">
        <v>392</v>
      </c>
      <c r="J43" s="52" t="s">
        <v>391</v>
      </c>
      <c r="K43" s="90" t="s">
        <v>390</v>
      </c>
      <c r="L43" s="89" t="s">
        <v>389</v>
      </c>
      <c r="M43" s="89" t="s">
        <v>389</v>
      </c>
      <c r="N43" s="88">
        <v>274450</v>
      </c>
    </row>
    <row r="44" spans="1:14" ht="14.25" customHeight="1">
      <c r="A44" s="55"/>
      <c r="B44" s="56" t="s">
        <v>386</v>
      </c>
      <c r="C44" s="50" t="s">
        <v>385</v>
      </c>
      <c r="D44" s="49" t="s">
        <v>230</v>
      </c>
      <c r="E44" s="60">
        <v>7095</v>
      </c>
      <c r="F44" s="60">
        <v>7044</v>
      </c>
      <c r="G44" s="59">
        <v>6854</v>
      </c>
      <c r="H44" s="140" t="s">
        <v>384</v>
      </c>
      <c r="I44" s="146"/>
      <c r="J44" s="50"/>
      <c r="K44" s="49"/>
      <c r="L44" s="48"/>
      <c r="M44" s="48"/>
      <c r="N44" s="58"/>
    </row>
    <row r="45" spans="1:14" ht="14.25" customHeight="1">
      <c r="A45" s="55"/>
      <c r="B45" s="56"/>
      <c r="C45" s="50" t="s">
        <v>157</v>
      </c>
      <c r="D45" s="49"/>
      <c r="E45" s="60"/>
      <c r="F45" s="60"/>
      <c r="G45" s="59"/>
      <c r="H45" s="80"/>
      <c r="I45" s="56" t="s">
        <v>379</v>
      </c>
      <c r="J45" s="50" t="s">
        <v>378</v>
      </c>
      <c r="K45" s="49" t="s">
        <v>347</v>
      </c>
      <c r="L45" s="58">
        <v>137</v>
      </c>
      <c r="M45" s="58">
        <v>133</v>
      </c>
      <c r="N45" s="58">
        <v>129</v>
      </c>
    </row>
    <row r="46" spans="1:14" ht="14.25" customHeight="1">
      <c r="A46" s="55"/>
      <c r="B46" s="56" t="s">
        <v>374</v>
      </c>
      <c r="C46" s="50" t="s">
        <v>373</v>
      </c>
      <c r="D46" s="49" t="s">
        <v>230</v>
      </c>
      <c r="E46" s="60">
        <v>3395</v>
      </c>
      <c r="F46" s="60">
        <v>3617</v>
      </c>
      <c r="G46" s="59">
        <v>3541</v>
      </c>
      <c r="H46" s="80"/>
      <c r="I46" s="56" t="s">
        <v>372</v>
      </c>
      <c r="J46" s="50" t="s">
        <v>371</v>
      </c>
      <c r="K46" s="49" t="s">
        <v>230</v>
      </c>
      <c r="L46" s="58">
        <v>3150</v>
      </c>
      <c r="M46" s="58">
        <v>3150</v>
      </c>
      <c r="N46" s="58">
        <v>3150</v>
      </c>
    </row>
    <row r="47" spans="1:14" ht="14.25" customHeight="1">
      <c r="A47" s="55"/>
      <c r="B47" s="56"/>
      <c r="C47" s="50" t="s">
        <v>368</v>
      </c>
      <c r="D47" s="49"/>
      <c r="E47" s="48"/>
      <c r="F47" s="48"/>
      <c r="G47" s="51"/>
      <c r="H47" s="55"/>
      <c r="I47" s="56" t="s">
        <v>367</v>
      </c>
      <c r="J47" s="50" t="s">
        <v>366</v>
      </c>
      <c r="K47" s="49" t="s">
        <v>167</v>
      </c>
      <c r="L47" s="58">
        <v>132</v>
      </c>
      <c r="M47" s="58">
        <v>127</v>
      </c>
      <c r="N47" s="82">
        <v>123</v>
      </c>
    </row>
    <row r="48" spans="1:14" ht="14.25" customHeight="1">
      <c r="A48" s="140" t="s">
        <v>362</v>
      </c>
      <c r="B48" s="146"/>
      <c r="C48" s="50"/>
      <c r="D48" s="49"/>
      <c r="E48" s="48"/>
      <c r="F48" s="48"/>
      <c r="G48" s="51"/>
      <c r="H48" s="140" t="s">
        <v>361</v>
      </c>
      <c r="I48" s="139"/>
      <c r="J48" s="50"/>
      <c r="K48" s="49"/>
      <c r="L48" s="48"/>
      <c r="M48" s="48"/>
      <c r="N48" s="58"/>
    </row>
    <row r="49" spans="1:14" ht="14.25" customHeight="1">
      <c r="A49" s="55"/>
      <c r="B49" s="56" t="s">
        <v>351</v>
      </c>
      <c r="C49" s="50" t="s">
        <v>356</v>
      </c>
      <c r="D49" s="49" t="s">
        <v>230</v>
      </c>
      <c r="E49" s="60">
        <v>728</v>
      </c>
      <c r="F49" s="60">
        <v>723</v>
      </c>
      <c r="G49" s="59">
        <v>768</v>
      </c>
      <c r="H49" s="55"/>
      <c r="I49" s="56" t="s">
        <v>355</v>
      </c>
      <c r="J49" s="50" t="s">
        <v>354</v>
      </c>
      <c r="K49" s="49" t="s">
        <v>308</v>
      </c>
      <c r="L49" s="58">
        <v>3925</v>
      </c>
      <c r="M49" s="58">
        <v>3925</v>
      </c>
      <c r="N49" s="58">
        <v>3925</v>
      </c>
    </row>
    <row r="50" spans="1:14" ht="14.25" customHeight="1">
      <c r="A50" s="55"/>
      <c r="B50" s="56" t="s">
        <v>351</v>
      </c>
      <c r="C50" s="50" t="s">
        <v>350</v>
      </c>
      <c r="D50" s="49" t="s">
        <v>230</v>
      </c>
      <c r="E50" s="60">
        <v>1043</v>
      </c>
      <c r="F50" s="60">
        <v>1065</v>
      </c>
      <c r="G50" s="59">
        <v>1119</v>
      </c>
      <c r="H50" s="55"/>
      <c r="I50" s="56" t="s">
        <v>349</v>
      </c>
      <c r="J50" s="50" t="s">
        <v>348</v>
      </c>
      <c r="K50" s="49" t="s">
        <v>347</v>
      </c>
      <c r="L50" s="58">
        <v>3150</v>
      </c>
      <c r="M50" s="58">
        <v>3150</v>
      </c>
      <c r="N50" s="57">
        <v>3150</v>
      </c>
    </row>
    <row r="51" spans="1:14" ht="14.25" customHeight="1">
      <c r="A51" s="55"/>
      <c r="B51" s="56" t="s">
        <v>342</v>
      </c>
      <c r="C51" s="71" t="s">
        <v>341</v>
      </c>
      <c r="D51" s="49" t="s">
        <v>230</v>
      </c>
      <c r="E51" s="60">
        <v>2975</v>
      </c>
      <c r="F51" s="60">
        <v>2975</v>
      </c>
      <c r="G51" s="66" t="s">
        <v>340</v>
      </c>
      <c r="H51" s="140" t="s">
        <v>339</v>
      </c>
      <c r="I51" s="139"/>
      <c r="J51" s="50"/>
      <c r="K51" s="49"/>
      <c r="L51" s="48"/>
      <c r="M51" s="48"/>
      <c r="N51" s="47"/>
    </row>
    <row r="52" spans="1:14" ht="14.25" customHeight="1">
      <c r="A52" s="55"/>
      <c r="B52" s="56"/>
      <c r="C52" s="71" t="s">
        <v>336</v>
      </c>
      <c r="D52" s="49"/>
      <c r="E52" s="60"/>
      <c r="F52" s="60"/>
      <c r="G52" s="66"/>
      <c r="H52" s="55"/>
      <c r="I52" s="56" t="s">
        <v>335</v>
      </c>
      <c r="J52" s="50" t="s">
        <v>334</v>
      </c>
      <c r="K52" s="49" t="s">
        <v>333</v>
      </c>
      <c r="L52" s="73">
        <v>12840</v>
      </c>
      <c r="M52" s="73">
        <v>12750</v>
      </c>
      <c r="N52" s="47">
        <v>12810</v>
      </c>
    </row>
    <row r="53" spans="1:14" ht="14.25" customHeight="1">
      <c r="A53" s="140" t="s">
        <v>326</v>
      </c>
      <c r="B53" s="146"/>
      <c r="C53" s="50"/>
      <c r="D53" s="49"/>
      <c r="E53" s="48"/>
      <c r="F53" s="48"/>
      <c r="G53" s="51"/>
      <c r="H53" s="80"/>
      <c r="I53" s="56" t="s">
        <v>325</v>
      </c>
      <c r="J53" s="50" t="s">
        <v>324</v>
      </c>
      <c r="K53" s="49" t="s">
        <v>308</v>
      </c>
      <c r="L53" s="58">
        <v>5000</v>
      </c>
      <c r="M53" s="58">
        <v>5000</v>
      </c>
      <c r="N53" s="47">
        <v>5000</v>
      </c>
    </row>
    <row r="54" spans="1:14" ht="14.25" customHeight="1">
      <c r="A54" s="55"/>
      <c r="B54" s="56" t="s">
        <v>318</v>
      </c>
      <c r="C54" s="50" t="s">
        <v>317</v>
      </c>
      <c r="D54" s="49" t="s">
        <v>167</v>
      </c>
      <c r="E54" s="60">
        <v>5298</v>
      </c>
      <c r="F54" s="60">
        <v>5236</v>
      </c>
      <c r="G54" s="59">
        <v>5215</v>
      </c>
      <c r="H54" s="55"/>
      <c r="I54" s="56" t="s">
        <v>316</v>
      </c>
      <c r="J54" s="50" t="s">
        <v>315</v>
      </c>
      <c r="K54" s="49" t="s">
        <v>308</v>
      </c>
      <c r="L54" s="58">
        <v>35970</v>
      </c>
      <c r="M54" s="58">
        <v>37310</v>
      </c>
      <c r="N54" s="47">
        <v>39530</v>
      </c>
    </row>
    <row r="55" spans="1:14" ht="14.25" customHeight="1">
      <c r="A55" s="55"/>
      <c r="B55" s="56" t="s">
        <v>312</v>
      </c>
      <c r="C55" s="50" t="s">
        <v>311</v>
      </c>
      <c r="D55" s="49" t="s">
        <v>245</v>
      </c>
      <c r="E55" s="60">
        <v>967</v>
      </c>
      <c r="F55" s="60">
        <v>918</v>
      </c>
      <c r="G55" s="59">
        <v>980</v>
      </c>
      <c r="H55" s="80"/>
      <c r="I55" s="56" t="s">
        <v>310</v>
      </c>
      <c r="J55" s="50" t="s">
        <v>309</v>
      </c>
      <c r="K55" s="49" t="s">
        <v>308</v>
      </c>
      <c r="L55" s="58">
        <v>1345</v>
      </c>
      <c r="M55" s="58">
        <v>1345</v>
      </c>
      <c r="N55" s="47">
        <v>1345</v>
      </c>
    </row>
    <row r="56" spans="1:14" ht="14.25" customHeight="1">
      <c r="A56" s="55"/>
      <c r="B56" s="56" t="s">
        <v>304</v>
      </c>
      <c r="C56" s="50" t="s">
        <v>303</v>
      </c>
      <c r="D56" s="49" t="s">
        <v>302</v>
      </c>
      <c r="E56" s="70">
        <v>525</v>
      </c>
      <c r="F56" s="60">
        <v>525</v>
      </c>
      <c r="G56" s="59">
        <v>525</v>
      </c>
      <c r="H56" s="80"/>
      <c r="I56" s="56" t="s">
        <v>301</v>
      </c>
      <c r="J56" s="50" t="s">
        <v>300</v>
      </c>
      <c r="K56" s="49" t="s">
        <v>109</v>
      </c>
      <c r="L56" s="58">
        <v>1742</v>
      </c>
      <c r="M56" s="58">
        <v>1710</v>
      </c>
      <c r="N56" s="47">
        <v>1660</v>
      </c>
    </row>
    <row r="57" spans="1:14" ht="14.25" customHeight="1">
      <c r="A57" s="55"/>
      <c r="B57" s="56"/>
      <c r="C57" s="50" t="s">
        <v>296</v>
      </c>
      <c r="D57" s="49"/>
      <c r="E57" s="70"/>
      <c r="F57" s="60"/>
      <c r="G57" s="59"/>
      <c r="H57" s="55"/>
      <c r="I57" s="56" t="s">
        <v>295</v>
      </c>
      <c r="J57" s="50" t="s">
        <v>294</v>
      </c>
      <c r="K57" s="49" t="s">
        <v>293</v>
      </c>
      <c r="L57" s="58">
        <v>1344</v>
      </c>
      <c r="M57" s="58">
        <v>1344</v>
      </c>
      <c r="N57" s="57">
        <v>1344</v>
      </c>
    </row>
    <row r="58" spans="1:14" ht="14.25" customHeight="1">
      <c r="A58" s="140" t="s">
        <v>288</v>
      </c>
      <c r="B58" s="146"/>
      <c r="C58" s="50"/>
      <c r="D58" s="49"/>
      <c r="E58" s="48"/>
      <c r="F58" s="48"/>
      <c r="G58" s="51"/>
      <c r="H58" s="67"/>
      <c r="I58" s="54"/>
      <c r="J58" s="50"/>
      <c r="K58" s="49"/>
      <c r="L58" s="48"/>
      <c r="M58" s="48"/>
      <c r="N58" s="57"/>
    </row>
    <row r="59" spans="1:14" ht="14.25" customHeight="1">
      <c r="A59" s="55"/>
      <c r="B59" s="56" t="s">
        <v>284</v>
      </c>
      <c r="C59" s="50" t="s">
        <v>283</v>
      </c>
      <c r="D59" s="49" t="s">
        <v>245</v>
      </c>
      <c r="E59" s="60">
        <v>12390</v>
      </c>
      <c r="F59" s="60">
        <v>12360</v>
      </c>
      <c r="G59" s="59">
        <v>12390</v>
      </c>
      <c r="H59" s="140" t="s">
        <v>282</v>
      </c>
      <c r="I59" s="146"/>
      <c r="J59" s="52"/>
      <c r="K59" s="52"/>
      <c r="L59" s="34"/>
      <c r="M59" s="34"/>
      <c r="N59" s="34"/>
    </row>
    <row r="60" spans="1:14" ht="14.25" customHeight="1">
      <c r="A60" s="55"/>
      <c r="B60" s="56" t="s">
        <v>278</v>
      </c>
      <c r="C60" s="50" t="s">
        <v>277</v>
      </c>
      <c r="D60" s="49" t="s">
        <v>245</v>
      </c>
      <c r="E60" s="60">
        <v>9590</v>
      </c>
      <c r="F60" s="60">
        <v>9465</v>
      </c>
      <c r="G60" s="59">
        <v>9572</v>
      </c>
      <c r="H60" s="140" t="s">
        <v>276</v>
      </c>
      <c r="I60" s="139"/>
      <c r="J60" s="50"/>
      <c r="K60" s="49"/>
      <c r="L60" s="48"/>
      <c r="M60" s="48"/>
      <c r="N60" s="47"/>
    </row>
    <row r="61" spans="1:14" ht="14.25" customHeight="1">
      <c r="A61" s="80"/>
      <c r="B61" s="56" t="s">
        <v>272</v>
      </c>
      <c r="C61" s="50" t="s">
        <v>271</v>
      </c>
      <c r="D61" s="49" t="s">
        <v>245</v>
      </c>
      <c r="E61" s="60">
        <v>2485</v>
      </c>
      <c r="F61" s="60">
        <v>2593</v>
      </c>
      <c r="G61" s="59">
        <v>2327</v>
      </c>
      <c r="H61" s="55"/>
      <c r="I61" s="56" t="s">
        <v>270</v>
      </c>
      <c r="J61" s="50" t="s">
        <v>269</v>
      </c>
      <c r="K61" s="49" t="s">
        <v>109</v>
      </c>
      <c r="L61" s="58">
        <v>350</v>
      </c>
      <c r="M61" s="58">
        <v>350</v>
      </c>
      <c r="N61" s="47">
        <v>350</v>
      </c>
    </row>
    <row r="62" spans="1:14" ht="14.25" customHeight="1">
      <c r="A62" s="55"/>
      <c r="B62" s="56"/>
      <c r="C62" s="50" t="s">
        <v>263</v>
      </c>
      <c r="D62" s="49"/>
      <c r="E62" s="48"/>
      <c r="F62" s="48"/>
      <c r="G62" s="51"/>
      <c r="H62" s="80"/>
      <c r="I62" s="56" t="s">
        <v>262</v>
      </c>
      <c r="J62" s="50" t="s">
        <v>261</v>
      </c>
      <c r="K62" s="49" t="s">
        <v>109</v>
      </c>
      <c r="L62" s="58">
        <v>3765</v>
      </c>
      <c r="M62" s="58">
        <v>3765</v>
      </c>
      <c r="N62" s="47">
        <v>3765</v>
      </c>
    </row>
    <row r="63" spans="1:14" ht="14.25" customHeight="1">
      <c r="A63" s="55"/>
      <c r="B63" s="56" t="s">
        <v>255</v>
      </c>
      <c r="C63" s="50" t="s">
        <v>254</v>
      </c>
      <c r="D63" s="49" t="s">
        <v>245</v>
      </c>
      <c r="E63" s="60">
        <v>3395</v>
      </c>
      <c r="F63" s="60">
        <v>3730</v>
      </c>
      <c r="G63" s="59">
        <v>4095</v>
      </c>
      <c r="H63" s="55"/>
      <c r="I63" s="56" t="s">
        <v>253</v>
      </c>
      <c r="J63" s="50" t="s">
        <v>252</v>
      </c>
      <c r="K63" s="49" t="s">
        <v>109</v>
      </c>
      <c r="L63" s="58">
        <v>7046</v>
      </c>
      <c r="M63" s="58">
        <v>7129</v>
      </c>
      <c r="N63" s="57">
        <v>7129</v>
      </c>
    </row>
    <row r="64" spans="1:14" ht="14.25" customHeight="1">
      <c r="A64" s="55"/>
      <c r="B64" s="56" t="s">
        <v>247</v>
      </c>
      <c r="C64" s="50" t="s">
        <v>246</v>
      </c>
      <c r="D64" s="49" t="s">
        <v>245</v>
      </c>
      <c r="E64" s="60">
        <v>2110</v>
      </c>
      <c r="F64" s="60">
        <v>2075</v>
      </c>
      <c r="G64" s="59">
        <v>2114</v>
      </c>
      <c r="H64" s="140" t="s">
        <v>244</v>
      </c>
      <c r="I64" s="139"/>
      <c r="J64" s="50"/>
      <c r="K64" s="49"/>
      <c r="L64" s="48"/>
      <c r="M64" s="48"/>
      <c r="N64" s="47"/>
    </row>
    <row r="65" spans="1:14" ht="14.25" customHeight="1">
      <c r="A65" s="140" t="s">
        <v>238</v>
      </c>
      <c r="B65" s="139"/>
      <c r="C65" s="50"/>
      <c r="D65" s="49"/>
      <c r="E65" s="48"/>
      <c r="F65" s="48"/>
      <c r="G65" s="51"/>
      <c r="H65" s="55"/>
      <c r="I65" s="56" t="s">
        <v>237</v>
      </c>
      <c r="J65" s="50" t="s">
        <v>236</v>
      </c>
      <c r="K65" s="49" t="s">
        <v>235</v>
      </c>
      <c r="L65" s="73">
        <v>280</v>
      </c>
      <c r="M65" s="58">
        <v>281</v>
      </c>
      <c r="N65" s="47">
        <v>279</v>
      </c>
    </row>
    <row r="66" spans="1:14" ht="14.25" customHeight="1">
      <c r="A66" s="55"/>
      <c r="B66" s="56" t="s">
        <v>213</v>
      </c>
      <c r="C66" s="50" t="s">
        <v>231</v>
      </c>
      <c r="D66" s="49" t="s">
        <v>230</v>
      </c>
      <c r="E66" s="70" t="s">
        <v>229</v>
      </c>
      <c r="F66" s="70" t="s">
        <v>229</v>
      </c>
      <c r="G66" s="59">
        <v>155</v>
      </c>
      <c r="H66" s="55"/>
      <c r="I66" s="56" t="s">
        <v>228</v>
      </c>
      <c r="J66" s="53" t="s">
        <v>227</v>
      </c>
      <c r="K66" s="49" t="s">
        <v>167</v>
      </c>
      <c r="L66" s="73" t="s">
        <v>226</v>
      </c>
      <c r="M66" s="73" t="s">
        <v>225</v>
      </c>
      <c r="N66" s="47">
        <v>754</v>
      </c>
    </row>
    <row r="67" spans="1:14" ht="14.25" customHeight="1">
      <c r="A67" s="55"/>
      <c r="B67" s="56"/>
      <c r="C67" s="50" t="s">
        <v>219</v>
      </c>
      <c r="D67" s="49"/>
      <c r="E67" s="70"/>
      <c r="F67" s="70"/>
      <c r="G67" s="59"/>
      <c r="H67" s="55"/>
      <c r="I67" s="56" t="s">
        <v>218</v>
      </c>
      <c r="J67" s="50" t="s">
        <v>217</v>
      </c>
      <c r="K67" s="49" t="s">
        <v>167</v>
      </c>
      <c r="L67" s="58">
        <v>222</v>
      </c>
      <c r="M67" s="58">
        <v>223</v>
      </c>
      <c r="N67" s="57">
        <v>223</v>
      </c>
    </row>
    <row r="68" spans="1:14" ht="14.25" customHeight="1">
      <c r="A68" s="55"/>
      <c r="B68" s="56" t="s">
        <v>213</v>
      </c>
      <c r="C68" s="50" t="s">
        <v>212</v>
      </c>
      <c r="D68" s="49" t="s">
        <v>211</v>
      </c>
      <c r="E68" s="70" t="s">
        <v>210</v>
      </c>
      <c r="F68" s="70" t="s">
        <v>210</v>
      </c>
      <c r="G68" s="59">
        <v>853</v>
      </c>
      <c r="H68" s="55"/>
      <c r="I68" s="56" t="s">
        <v>209</v>
      </c>
      <c r="J68" s="50" t="s">
        <v>208</v>
      </c>
      <c r="K68" s="49" t="s">
        <v>198</v>
      </c>
      <c r="L68" s="73" t="s">
        <v>207</v>
      </c>
      <c r="M68" s="73" t="s">
        <v>207</v>
      </c>
      <c r="N68" s="47">
        <v>1925</v>
      </c>
    </row>
    <row r="69" spans="1:14" ht="14.25" customHeight="1">
      <c r="A69" s="55"/>
      <c r="B69" s="56"/>
      <c r="C69" s="50" t="s">
        <v>201</v>
      </c>
      <c r="D69" s="49"/>
      <c r="E69" s="48"/>
      <c r="F69" s="48"/>
      <c r="G69" s="51"/>
      <c r="H69" s="55"/>
      <c r="I69" s="56" t="s">
        <v>200</v>
      </c>
      <c r="J69" s="50" t="s">
        <v>199</v>
      </c>
      <c r="K69" s="49" t="s">
        <v>198</v>
      </c>
      <c r="L69" s="73">
        <v>1398</v>
      </c>
      <c r="M69" s="73">
        <v>1415</v>
      </c>
      <c r="N69" s="47">
        <v>1442</v>
      </c>
    </row>
    <row r="70" spans="1:14" ht="14.25" customHeight="1">
      <c r="A70" s="140" t="s">
        <v>192</v>
      </c>
      <c r="B70" s="139"/>
      <c r="C70" s="50"/>
      <c r="D70" s="49"/>
      <c r="E70" s="48"/>
      <c r="F70" s="48"/>
      <c r="G70" s="51"/>
      <c r="H70" s="80"/>
      <c r="I70" s="54"/>
      <c r="J70" s="50" t="s">
        <v>191</v>
      </c>
      <c r="K70" s="49"/>
      <c r="L70" s="58"/>
      <c r="M70" s="58"/>
      <c r="N70" s="57"/>
    </row>
    <row r="71" spans="1:14" ht="14.25" customHeight="1">
      <c r="A71" s="140" t="s">
        <v>187</v>
      </c>
      <c r="B71" s="139"/>
      <c r="C71" s="50"/>
      <c r="D71" s="49"/>
      <c r="E71" s="48"/>
      <c r="F71" s="48"/>
      <c r="G71" s="51"/>
      <c r="H71" s="55"/>
      <c r="I71" s="56" t="s">
        <v>186</v>
      </c>
      <c r="J71" s="50" t="s">
        <v>185</v>
      </c>
      <c r="K71" s="49" t="s">
        <v>123</v>
      </c>
      <c r="L71" s="76" t="s">
        <v>184</v>
      </c>
      <c r="M71" s="76" t="s">
        <v>184</v>
      </c>
      <c r="N71" s="57">
        <v>1785</v>
      </c>
    </row>
    <row r="72" spans="1:14" ht="14.25" customHeight="1">
      <c r="A72" s="55"/>
      <c r="B72" s="56" t="s">
        <v>179</v>
      </c>
      <c r="C72" s="50" t="s">
        <v>178</v>
      </c>
      <c r="D72" s="49" t="s">
        <v>106</v>
      </c>
      <c r="E72" s="60">
        <v>1627</v>
      </c>
      <c r="F72" s="60">
        <v>1617</v>
      </c>
      <c r="G72" s="59">
        <v>1603</v>
      </c>
      <c r="H72" s="140" t="s">
        <v>177</v>
      </c>
      <c r="I72" s="146"/>
      <c r="J72" s="52"/>
      <c r="K72" s="52"/>
      <c r="L72" s="34"/>
      <c r="M72" s="34"/>
      <c r="N72" s="34"/>
    </row>
    <row r="73" spans="1:14" ht="14.25" customHeight="1">
      <c r="A73" s="55"/>
      <c r="B73" s="56" t="s">
        <v>173</v>
      </c>
      <c r="C73" s="50" t="s">
        <v>172</v>
      </c>
      <c r="D73" s="49" t="s">
        <v>171</v>
      </c>
      <c r="E73" s="70" t="s">
        <v>170</v>
      </c>
      <c r="F73" s="70" t="s">
        <v>170</v>
      </c>
      <c r="G73" s="59">
        <v>1219</v>
      </c>
      <c r="H73" s="67"/>
      <c r="I73" s="56" t="s">
        <v>169</v>
      </c>
      <c r="J73" s="50" t="s">
        <v>168</v>
      </c>
      <c r="K73" s="49" t="s">
        <v>167</v>
      </c>
      <c r="L73" s="73" t="s">
        <v>166</v>
      </c>
      <c r="M73" s="73" t="s">
        <v>165</v>
      </c>
      <c r="N73" s="47">
        <v>2975</v>
      </c>
    </row>
    <row r="74" spans="1:14" ht="14.25" customHeight="1">
      <c r="A74" s="55"/>
      <c r="B74" s="56" t="s">
        <v>147</v>
      </c>
      <c r="C74" s="50" t="s">
        <v>159</v>
      </c>
      <c r="D74" s="49" t="s">
        <v>106</v>
      </c>
      <c r="E74" s="60">
        <v>1827</v>
      </c>
      <c r="F74" s="60">
        <v>1827</v>
      </c>
      <c r="G74" s="66" t="s">
        <v>158</v>
      </c>
      <c r="H74" s="55"/>
      <c r="I74" s="54"/>
      <c r="J74" s="50" t="s">
        <v>157</v>
      </c>
      <c r="K74" s="52"/>
      <c r="L74" s="34"/>
      <c r="M74" s="34"/>
      <c r="N74" s="34"/>
    </row>
    <row r="75" spans="1:14" ht="14.25" customHeight="1">
      <c r="A75" s="55"/>
      <c r="B75" s="56"/>
      <c r="C75" s="50" t="s">
        <v>152</v>
      </c>
      <c r="D75" s="49"/>
      <c r="E75" s="60"/>
      <c r="F75" s="60"/>
      <c r="G75" s="66"/>
      <c r="H75" s="55"/>
      <c r="I75" s="56" t="s">
        <v>151</v>
      </c>
      <c r="J75" s="50" t="s">
        <v>150</v>
      </c>
      <c r="K75" s="49" t="s">
        <v>123</v>
      </c>
      <c r="L75" s="58">
        <v>34650</v>
      </c>
      <c r="M75" s="58">
        <v>32550</v>
      </c>
      <c r="N75" s="47">
        <v>28700</v>
      </c>
    </row>
    <row r="76" spans="1:14" ht="14.25" customHeight="1">
      <c r="A76" s="55"/>
      <c r="B76" s="56" t="s">
        <v>147</v>
      </c>
      <c r="C76" s="50" t="s">
        <v>146</v>
      </c>
      <c r="D76" s="49" t="s">
        <v>106</v>
      </c>
      <c r="E76" s="60">
        <v>1470</v>
      </c>
      <c r="F76" s="60">
        <v>1470</v>
      </c>
      <c r="G76" s="66" t="s">
        <v>145</v>
      </c>
      <c r="H76" s="55"/>
      <c r="I76" s="56" t="s">
        <v>144</v>
      </c>
      <c r="J76" s="50" t="s">
        <v>143</v>
      </c>
      <c r="K76" s="49" t="s">
        <v>123</v>
      </c>
      <c r="L76" s="58">
        <v>18900</v>
      </c>
      <c r="M76" s="58">
        <v>19430</v>
      </c>
      <c r="N76" s="47">
        <v>20770</v>
      </c>
    </row>
    <row r="77" spans="1:14" ht="14.25" customHeight="1">
      <c r="A77" s="55"/>
      <c r="B77" s="56"/>
      <c r="C77" s="50" t="s">
        <v>137</v>
      </c>
      <c r="D77" s="49"/>
      <c r="E77" s="60"/>
      <c r="F77" s="60"/>
      <c r="G77" s="66"/>
      <c r="H77" s="55"/>
      <c r="I77" s="56" t="s">
        <v>136</v>
      </c>
      <c r="J77" s="50" t="s">
        <v>135</v>
      </c>
      <c r="K77" s="49" t="s">
        <v>123</v>
      </c>
      <c r="L77" s="58">
        <v>28350</v>
      </c>
      <c r="M77" s="58">
        <v>28350</v>
      </c>
      <c r="N77" s="57">
        <v>28350</v>
      </c>
    </row>
    <row r="78" spans="1:14" ht="14.25" customHeight="1">
      <c r="A78" s="147" t="s">
        <v>129</v>
      </c>
      <c r="B78" s="139"/>
      <c r="C78" s="50"/>
      <c r="D78" s="49"/>
      <c r="E78" s="48"/>
      <c r="F78" s="48"/>
      <c r="G78" s="51"/>
      <c r="H78" s="55"/>
      <c r="I78" s="56"/>
      <c r="J78" s="50" t="s">
        <v>128</v>
      </c>
      <c r="K78" s="49"/>
      <c r="L78" s="48"/>
      <c r="M78" s="48"/>
      <c r="N78" s="47"/>
    </row>
    <row r="79" spans="1:14" ht="14.25" customHeight="1">
      <c r="A79" s="55"/>
      <c r="B79" s="56" t="s">
        <v>125</v>
      </c>
      <c r="C79" s="50" t="s">
        <v>124</v>
      </c>
      <c r="D79" s="49" t="s">
        <v>123</v>
      </c>
      <c r="E79" s="60">
        <v>28450</v>
      </c>
      <c r="F79" s="60">
        <v>28450</v>
      </c>
      <c r="G79" s="59">
        <v>27720</v>
      </c>
      <c r="H79" s="55"/>
      <c r="I79" s="56" t="s">
        <v>122</v>
      </c>
      <c r="J79" s="50" t="s">
        <v>121</v>
      </c>
      <c r="K79" s="49" t="s">
        <v>120</v>
      </c>
      <c r="L79" s="58">
        <v>1339</v>
      </c>
      <c r="M79" s="58">
        <v>1313</v>
      </c>
      <c r="N79" s="57">
        <v>1313</v>
      </c>
    </row>
    <row r="80" spans="1:14" ht="14.25" customHeight="1">
      <c r="A80" s="55"/>
      <c r="B80" s="56"/>
      <c r="C80" s="50" t="s">
        <v>117</v>
      </c>
      <c r="D80" s="49"/>
      <c r="E80" s="48"/>
      <c r="F80" s="48"/>
      <c r="G80" s="51"/>
      <c r="H80" s="55"/>
      <c r="I80" s="54"/>
      <c r="J80" s="53" t="s">
        <v>116</v>
      </c>
      <c r="K80" s="52"/>
      <c r="L80" s="34"/>
      <c r="M80" s="34"/>
      <c r="N80" s="34"/>
    </row>
    <row r="81" spans="1:14" ht="14.25" customHeight="1">
      <c r="A81" s="140" t="s">
        <v>113</v>
      </c>
      <c r="B81" s="139"/>
      <c r="C81" s="50"/>
      <c r="D81" s="49"/>
      <c r="E81" s="48"/>
      <c r="F81" s="48"/>
      <c r="G81" s="51"/>
      <c r="H81" s="140" t="s">
        <v>112</v>
      </c>
      <c r="I81" s="146"/>
      <c r="J81" s="50"/>
      <c r="K81" s="49"/>
      <c r="L81" s="48"/>
      <c r="M81" s="48"/>
      <c r="N81" s="47"/>
    </row>
    <row r="82" spans="1:14" ht="14.25" customHeight="1">
      <c r="A82" s="46"/>
      <c r="B82" s="45" t="s">
        <v>111</v>
      </c>
      <c r="C82" s="41" t="s">
        <v>110</v>
      </c>
      <c r="D82" s="40" t="s">
        <v>109</v>
      </c>
      <c r="E82" s="38">
        <v>30</v>
      </c>
      <c r="F82" s="38">
        <v>30</v>
      </c>
      <c r="G82" s="44">
        <v>30</v>
      </c>
      <c r="H82" s="43"/>
      <c r="I82" s="42" t="s">
        <v>108</v>
      </c>
      <c r="J82" s="41" t="s">
        <v>107</v>
      </c>
      <c r="K82" s="40" t="s">
        <v>106</v>
      </c>
      <c r="L82" s="39">
        <v>242</v>
      </c>
      <c r="M82" s="38">
        <v>260</v>
      </c>
      <c r="N82" s="37">
        <v>260</v>
      </c>
    </row>
    <row r="83" spans="1:14" ht="14.25" customHeight="1">
      <c r="A83" s="35" t="s">
        <v>105</v>
      </c>
      <c r="B83" s="34"/>
      <c r="C83" s="34"/>
      <c r="D83" s="34"/>
      <c r="E83" s="34"/>
      <c r="F83" s="34"/>
      <c r="G83" s="34"/>
      <c r="H83" s="36" t="s">
        <v>104</v>
      </c>
      <c r="I83" s="34"/>
      <c r="J83" s="34"/>
      <c r="K83" s="34"/>
      <c r="L83" s="34"/>
      <c r="M83" s="34"/>
      <c r="N83" s="34"/>
    </row>
    <row r="84" spans="1:14" ht="14.25" customHeight="1">
      <c r="A84" s="34" t="s">
        <v>103</v>
      </c>
      <c r="B84" s="34"/>
      <c r="C84" s="34"/>
      <c r="D84" s="34"/>
      <c r="E84" s="34"/>
      <c r="F84" s="34"/>
      <c r="G84" s="34"/>
      <c r="H84" s="35" t="s">
        <v>102</v>
      </c>
      <c r="I84" s="34"/>
      <c r="J84" s="34"/>
      <c r="K84" s="34"/>
      <c r="L84" s="34"/>
      <c r="M84" s="34"/>
      <c r="N84" s="34"/>
    </row>
    <row r="85" spans="1:14" ht="14.25" customHeight="1">
      <c r="A85" s="34" t="s">
        <v>101</v>
      </c>
      <c r="B85" s="34"/>
      <c r="C85" s="34"/>
      <c r="D85" s="34"/>
      <c r="E85" s="34"/>
      <c r="F85" s="34"/>
      <c r="G85" s="34"/>
      <c r="H85" s="34" t="s">
        <v>100</v>
      </c>
      <c r="I85" s="34"/>
      <c r="J85" s="34"/>
      <c r="K85" s="34"/>
      <c r="L85" s="34"/>
      <c r="M85" s="34"/>
      <c r="N85" s="34"/>
    </row>
    <row r="86" spans="1:14" ht="14.25" customHeight="1">
      <c r="A86" s="34" t="s">
        <v>115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1:14" ht="14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1:14" ht="14.2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4" ht="14.2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1:14" ht="14.2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</sheetData>
  <sheetProtection/>
  <mergeCells count="39">
    <mergeCell ref="C5:C6"/>
    <mergeCell ref="D5:D6"/>
    <mergeCell ref="H5:I6"/>
    <mergeCell ref="J5:J6"/>
    <mergeCell ref="K5:K6"/>
    <mergeCell ref="A7:B7"/>
    <mergeCell ref="H7:I7"/>
    <mergeCell ref="A5:B6"/>
    <mergeCell ref="H15:I15"/>
    <mergeCell ref="H20:I20"/>
    <mergeCell ref="H21:I21"/>
    <mergeCell ref="H8:I8"/>
    <mergeCell ref="A10:B10"/>
    <mergeCell ref="A13:B13"/>
    <mergeCell ref="H13:I13"/>
    <mergeCell ref="H33:I33"/>
    <mergeCell ref="H34:I34"/>
    <mergeCell ref="A39:B39"/>
    <mergeCell ref="A23:B23"/>
    <mergeCell ref="A24:B24"/>
    <mergeCell ref="A27:B27"/>
    <mergeCell ref="H29:I29"/>
    <mergeCell ref="H64:I64"/>
    <mergeCell ref="A65:B65"/>
    <mergeCell ref="H51:I51"/>
    <mergeCell ref="A53:B53"/>
    <mergeCell ref="H44:I44"/>
    <mergeCell ref="A48:B48"/>
    <mergeCell ref="H48:I48"/>
    <mergeCell ref="A81:B81"/>
    <mergeCell ref="H81:I81"/>
    <mergeCell ref="A3:N3"/>
    <mergeCell ref="A70:B70"/>
    <mergeCell ref="A71:B71"/>
    <mergeCell ref="H72:I72"/>
    <mergeCell ref="A78:B78"/>
    <mergeCell ref="A58:B58"/>
    <mergeCell ref="H59:I59"/>
    <mergeCell ref="H60:I60"/>
  </mergeCells>
  <printOptions horizontalCentered="1" verticalCentered="1"/>
  <pageMargins left="0.5118110236220472" right="0.31496062992125984" top="0.15748031496062992" bottom="0.15748031496062992" header="0" footer="0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2013-05-13T00:27:16Z</cp:lastPrinted>
  <dcterms:created xsi:type="dcterms:W3CDTF">1998-04-01T01:31:21Z</dcterms:created>
  <dcterms:modified xsi:type="dcterms:W3CDTF">2013-05-13T00:27:18Z</dcterms:modified>
  <cp:category/>
  <cp:version/>
  <cp:contentType/>
  <cp:contentStatus/>
</cp:coreProperties>
</file>