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２７０" sheetId="1" r:id="rId1"/>
  </sheets>
  <definedNames/>
  <calcPr fullCalcOnLoad="1"/>
</workbook>
</file>

<file path=xl/sharedStrings.xml><?xml version="1.0" encoding="utf-8"?>
<sst xmlns="http://schemas.openxmlformats.org/spreadsheetml/2006/main" count="397" uniqueCount="230">
  <si>
    <t>（単位：件）</t>
  </si>
  <si>
    <t>（単位：人）</t>
  </si>
  <si>
    <t>総　数</t>
  </si>
  <si>
    <t>中　国</t>
  </si>
  <si>
    <t>台　湾</t>
  </si>
  <si>
    <t>香　港</t>
  </si>
  <si>
    <t>韓　国</t>
  </si>
  <si>
    <t>タ　イ</t>
  </si>
  <si>
    <t>フランス</t>
  </si>
  <si>
    <t>ドイツ</t>
  </si>
  <si>
    <t>イギリス</t>
  </si>
  <si>
    <t>カナダ</t>
  </si>
  <si>
    <t>アメリカ</t>
  </si>
  <si>
    <t>その他</t>
  </si>
  <si>
    <t>総　　数</t>
  </si>
  <si>
    <t>再 発 行</t>
  </si>
  <si>
    <t>男</t>
  </si>
  <si>
    <t>女</t>
  </si>
  <si>
    <t>…</t>
  </si>
  <si>
    <t>資料　法務省「出入国管理統計年報」</t>
  </si>
  <si>
    <t>年　次</t>
  </si>
  <si>
    <t>外　交</t>
  </si>
  <si>
    <t>公　用</t>
  </si>
  <si>
    <t>役務提供</t>
  </si>
  <si>
    <t>永  住</t>
  </si>
  <si>
    <t>同  居</t>
  </si>
  <si>
    <t>―</t>
  </si>
  <si>
    <t>提携年月日</t>
  </si>
  <si>
    <t>金沢市</t>
  </si>
  <si>
    <t>アメリカ（ニューヨーク州）</t>
  </si>
  <si>
    <t>1962.12.18</t>
  </si>
  <si>
    <t>ロシア（イルクーツク州）</t>
  </si>
  <si>
    <t>イルクーツク市</t>
  </si>
  <si>
    <t>1967. 3.20</t>
  </si>
  <si>
    <t>ポルト・アレグレ市</t>
  </si>
  <si>
    <r>
      <t>(</t>
    </r>
    <r>
      <rPr>
        <sz val="12"/>
        <rFont val="ＭＳ 明朝"/>
        <family val="1"/>
      </rPr>
      <t>2004)</t>
    </r>
  </si>
  <si>
    <t>ゲント市</t>
  </si>
  <si>
    <t>1971.10. 4</t>
  </si>
  <si>
    <t>(2004)</t>
  </si>
  <si>
    <t>フランス（ロレーヌ州）</t>
  </si>
  <si>
    <t>ナンシー市</t>
  </si>
  <si>
    <t>中国（江蘇省）</t>
  </si>
  <si>
    <t>蘇州市</t>
  </si>
  <si>
    <t>1981. 6.13</t>
  </si>
  <si>
    <t>七尾市</t>
  </si>
  <si>
    <t>ブラーツク市</t>
  </si>
  <si>
    <t>1970.12.11</t>
  </si>
  <si>
    <t>金泉市</t>
  </si>
  <si>
    <t>1975.10.16</t>
  </si>
  <si>
    <t>アメリカ（ケンタッキー州）</t>
  </si>
  <si>
    <t>モーガンタウン市</t>
  </si>
  <si>
    <t>1992. 8. 1</t>
  </si>
  <si>
    <t>モントレー市</t>
  </si>
  <si>
    <t>1995.12. 5</t>
  </si>
  <si>
    <t>小松市</t>
  </si>
  <si>
    <t>ブラジル（サンパウロ州）</t>
  </si>
  <si>
    <t>スザノ市</t>
  </si>
  <si>
    <t>1972. 7.11</t>
  </si>
  <si>
    <t>(2003)</t>
  </si>
  <si>
    <t>ビルボールド市</t>
  </si>
  <si>
    <t>1974. 5.15</t>
  </si>
  <si>
    <t>イギリス（タイン＆ウエア県）</t>
  </si>
  <si>
    <t>1991. 8. 2</t>
  </si>
  <si>
    <t>珠洲市</t>
  </si>
  <si>
    <t>1963. 9.17</t>
  </si>
  <si>
    <t>メスキルヒ市</t>
  </si>
  <si>
    <t>1985. 5. 3</t>
  </si>
  <si>
    <t>アメリカ（ミズーリ州）</t>
  </si>
  <si>
    <t>コロンビア市</t>
  </si>
  <si>
    <t>1988. 3. 7</t>
  </si>
  <si>
    <t>ペンリス市</t>
  </si>
  <si>
    <t>1995.10. 9</t>
  </si>
  <si>
    <t>1976. 9.28</t>
  </si>
  <si>
    <t>川北町</t>
  </si>
  <si>
    <t>中国（遼寧省）</t>
  </si>
  <si>
    <t>興城市</t>
  </si>
  <si>
    <t>1992. 9.10</t>
  </si>
  <si>
    <t>野々市町</t>
  </si>
  <si>
    <t>ニュージーランド（ギズボーン地方）</t>
  </si>
  <si>
    <t>ギズボーン市</t>
  </si>
  <si>
    <t>短期商用　　　・業　務</t>
  </si>
  <si>
    <t>海外支店等へ赴任</t>
  </si>
  <si>
    <t>学術研究　　　・調　査</t>
  </si>
  <si>
    <t>留学･研修　　　　･技術習得</t>
  </si>
  <si>
    <t>観光・　　　　その他</t>
  </si>
  <si>
    <t>提携都市人口（年度）</t>
  </si>
  <si>
    <t>ベルギー（東フランドル州）</t>
  </si>
  <si>
    <t>韓国（全羅北道）</t>
  </si>
  <si>
    <t>全州市</t>
  </si>
  <si>
    <r>
      <t>　6</t>
    </r>
    <r>
      <rPr>
        <sz val="12"/>
        <rFont val="ＭＳ 明朝"/>
        <family val="1"/>
      </rPr>
      <t>2万</t>
    </r>
  </si>
  <si>
    <t>韓国（慶尚北道）</t>
  </si>
  <si>
    <t>ベルギー（フラマン・ブラバント州）</t>
  </si>
  <si>
    <t>かほく市</t>
  </si>
  <si>
    <t>白山市</t>
  </si>
  <si>
    <t>溧陽市</t>
  </si>
  <si>
    <t>イギリス（リンカーンシャー州）</t>
  </si>
  <si>
    <t>ボストン町</t>
  </si>
  <si>
    <t>　5.6万</t>
  </si>
  <si>
    <t>能美市</t>
  </si>
  <si>
    <t>資料　石川県国際交流課</t>
  </si>
  <si>
    <t>270 国際交流</t>
  </si>
  <si>
    <t>国際交流 271</t>
  </si>
  <si>
    <t>２５　　　国　　　　際　　　　交　　　　流</t>
  </si>
  <si>
    <t>年　  次</t>
  </si>
  <si>
    <t>インド    ネシア</t>
  </si>
  <si>
    <t>シンガ    ポール</t>
  </si>
  <si>
    <t>国　　　　　　　　　　　　　名</t>
  </si>
  <si>
    <t>バッファロー市</t>
  </si>
  <si>
    <r>
      <t xml:space="preserve"> </t>
    </r>
    <r>
      <rPr>
        <sz val="12"/>
        <rFont val="ＭＳ 明朝"/>
        <family val="1"/>
      </rPr>
      <t xml:space="preserve"> 33万人</t>
    </r>
  </si>
  <si>
    <r>
      <t>(</t>
    </r>
    <r>
      <rPr>
        <sz val="12"/>
        <rFont val="ＭＳ 明朝"/>
        <family val="1"/>
      </rPr>
      <t>2004)</t>
    </r>
  </si>
  <si>
    <r>
      <t xml:space="preserve"> </t>
    </r>
    <r>
      <rPr>
        <sz val="12"/>
        <rFont val="ＭＳ 明朝"/>
        <family val="1"/>
      </rPr>
      <t xml:space="preserve"> 67万　 </t>
    </r>
  </si>
  <si>
    <t>(2004)</t>
  </si>
  <si>
    <t>ブラジル（リオ・グランデ・ド・スール州）</t>
  </si>
  <si>
    <r>
      <t xml:space="preserve"> 150</t>
    </r>
    <r>
      <rPr>
        <sz val="12"/>
        <rFont val="ＭＳ 明朝"/>
        <family val="1"/>
      </rPr>
      <t xml:space="preserve">万　 </t>
    </r>
  </si>
  <si>
    <r>
      <t xml:space="preserve"> </t>
    </r>
    <r>
      <rPr>
        <sz val="12"/>
        <rFont val="ＭＳ 明朝"/>
        <family val="1"/>
      </rPr>
      <t xml:space="preserve"> 23万　 </t>
    </r>
  </si>
  <si>
    <t>1973.10.12</t>
  </si>
  <si>
    <r>
      <t xml:space="preserve"> </t>
    </r>
    <r>
      <rPr>
        <sz val="12"/>
        <rFont val="ＭＳ 明朝"/>
        <family val="1"/>
      </rPr>
      <t xml:space="preserve"> 10万　 </t>
    </r>
  </si>
  <si>
    <r>
      <t xml:space="preserve"> </t>
    </r>
    <r>
      <rPr>
        <sz val="12"/>
        <rFont val="ＭＳ 明朝"/>
        <family val="1"/>
      </rPr>
      <t xml:space="preserve">210万　 </t>
    </r>
  </si>
  <si>
    <r>
      <t>2</t>
    </r>
    <r>
      <rPr>
        <sz val="12"/>
        <rFont val="ＭＳ 明朝"/>
        <family val="1"/>
      </rPr>
      <t>002. 4.30</t>
    </r>
  </si>
  <si>
    <r>
      <t>(</t>
    </r>
    <r>
      <rPr>
        <sz val="12"/>
        <rFont val="ＭＳ 明朝"/>
        <family val="1"/>
      </rPr>
      <t>2000)</t>
    </r>
  </si>
  <si>
    <r>
      <t xml:space="preserve"> </t>
    </r>
    <r>
      <rPr>
        <sz val="12"/>
        <rFont val="ＭＳ 明朝"/>
        <family val="1"/>
      </rPr>
      <t xml:space="preserve"> 〃　　（カリフォルニア州）</t>
    </r>
  </si>
  <si>
    <r>
      <t xml:space="preserve"> </t>
    </r>
    <r>
      <rPr>
        <sz val="12"/>
        <rFont val="ＭＳ 明朝"/>
        <family val="1"/>
      </rPr>
      <t xml:space="preserve">  3万　 </t>
    </r>
  </si>
  <si>
    <r>
      <t xml:space="preserve"> </t>
    </r>
    <r>
      <rPr>
        <sz val="12"/>
        <rFont val="ＭＳ 明朝"/>
        <family val="1"/>
      </rPr>
      <t xml:space="preserve"> 18万　 </t>
    </r>
  </si>
  <si>
    <r>
      <t xml:space="preserve"> </t>
    </r>
    <r>
      <rPr>
        <sz val="12"/>
        <rFont val="ＭＳ 明朝"/>
        <family val="1"/>
      </rPr>
      <t>3.5万　</t>
    </r>
  </si>
  <si>
    <t>ゲイツヘッド市</t>
  </si>
  <si>
    <r>
      <t xml:space="preserve"> </t>
    </r>
    <r>
      <rPr>
        <sz val="12"/>
        <rFont val="ＭＳ 明朝"/>
        <family val="1"/>
      </rPr>
      <t xml:space="preserve"> 20万　 </t>
    </r>
  </si>
  <si>
    <t>ブラジル（リオ・グランデ・ド・スール州）</t>
  </si>
  <si>
    <t>ペロータス市</t>
  </si>
  <si>
    <r>
      <t>(</t>
    </r>
    <r>
      <rPr>
        <sz val="12"/>
        <rFont val="ＭＳ 明朝"/>
        <family val="1"/>
      </rPr>
      <t>2000)</t>
    </r>
  </si>
  <si>
    <t>ドイツ（バーデン・ヴュルテンベルグ州）</t>
  </si>
  <si>
    <r>
      <t xml:space="preserve">   </t>
    </r>
    <r>
      <rPr>
        <sz val="12"/>
        <rFont val="ＭＳ 明朝"/>
        <family val="1"/>
      </rPr>
      <t xml:space="preserve">9千     </t>
    </r>
  </si>
  <si>
    <r>
      <t xml:space="preserve"> 8.4</t>
    </r>
    <r>
      <rPr>
        <sz val="12"/>
        <rFont val="ＭＳ 明朝"/>
        <family val="1"/>
      </rPr>
      <t>万</t>
    </r>
  </si>
  <si>
    <t>(2000)</t>
  </si>
  <si>
    <t>オーストラリア（ニュー・サウス・ウエールズ州）</t>
  </si>
  <si>
    <t>(2001)</t>
  </si>
  <si>
    <r>
      <t xml:space="preserve">  </t>
    </r>
    <r>
      <rPr>
        <sz val="12"/>
        <rFont val="ＭＳ 明朝"/>
        <family val="1"/>
      </rPr>
      <t xml:space="preserve">78万   </t>
    </r>
  </si>
  <si>
    <t>(1999)</t>
  </si>
  <si>
    <r>
      <t>2</t>
    </r>
    <r>
      <rPr>
        <sz val="12"/>
        <rFont val="ＭＳ 明朝"/>
        <family val="1"/>
      </rPr>
      <t>002. 5.24</t>
    </r>
  </si>
  <si>
    <t>(2001)</t>
  </si>
  <si>
    <t>シェレホフ市</t>
  </si>
  <si>
    <r>
      <t xml:space="preserve"> </t>
    </r>
    <r>
      <rPr>
        <sz val="12"/>
        <rFont val="ＭＳ 明朝"/>
        <family val="1"/>
      </rPr>
      <t xml:space="preserve"> 5.2万　 </t>
    </r>
  </si>
  <si>
    <t>(2004)</t>
  </si>
  <si>
    <r>
      <t xml:space="preserve">  </t>
    </r>
    <r>
      <rPr>
        <sz val="12"/>
        <rFont val="ＭＳ 明朝"/>
        <family val="1"/>
      </rPr>
      <t xml:space="preserve">54万   </t>
    </r>
  </si>
  <si>
    <t>(2000)</t>
  </si>
  <si>
    <r>
      <t xml:space="preserve"> </t>
    </r>
    <r>
      <rPr>
        <sz val="12"/>
        <rFont val="ＭＳ 明朝"/>
        <family val="1"/>
      </rPr>
      <t xml:space="preserve"> 4.4万　 </t>
    </r>
  </si>
  <si>
    <t>(2001)</t>
  </si>
  <si>
    <t>志賀町</t>
  </si>
  <si>
    <t>カラワン県</t>
  </si>
  <si>
    <t>162万</t>
  </si>
  <si>
    <r>
      <t>(</t>
    </r>
    <r>
      <rPr>
        <sz val="12"/>
        <rFont val="ＭＳ 明朝"/>
        <family val="1"/>
      </rPr>
      <t>1998</t>
    </r>
    <r>
      <rPr>
        <sz val="12"/>
        <rFont val="ＭＳ 明朝"/>
        <family val="1"/>
      </rPr>
      <t>)</t>
    </r>
  </si>
  <si>
    <t>内灘町</t>
  </si>
  <si>
    <t>コールウッド市</t>
  </si>
  <si>
    <t>1.5万</t>
  </si>
  <si>
    <r>
      <t>(</t>
    </r>
    <r>
      <rPr>
        <sz val="12"/>
        <rFont val="ＭＳ 明朝"/>
        <family val="1"/>
      </rPr>
      <t>2006</t>
    </r>
    <r>
      <rPr>
        <sz val="12"/>
        <rFont val="ＭＳ 明朝"/>
        <family val="1"/>
      </rPr>
      <t>)</t>
    </r>
  </si>
  <si>
    <r>
      <t>中国(江</t>
    </r>
    <r>
      <rPr>
        <sz val="12"/>
        <rFont val="ＭＳ 明朝"/>
        <family val="1"/>
      </rPr>
      <t>蘇省)</t>
    </r>
  </si>
  <si>
    <t>受江市</t>
  </si>
  <si>
    <t>78万</t>
  </si>
  <si>
    <r>
      <t>インドネシア(西ジャワ</t>
    </r>
    <r>
      <rPr>
        <sz val="12"/>
        <rFont val="ＭＳ 明朝"/>
        <family val="1"/>
      </rPr>
      <t>州</t>
    </r>
    <r>
      <rPr>
        <sz val="12"/>
        <rFont val="ＭＳ 明朝"/>
        <family val="1"/>
      </rPr>
      <t>)</t>
    </r>
  </si>
  <si>
    <t>１７８　　旅　　　券　　　発　　　行　　　状　　　況</t>
  </si>
  <si>
    <t>１７９　　出　　　　国　　　　者　　　　数</t>
  </si>
  <si>
    <t>１７９　　出　　　国　　　者　　　数（つづき）</t>
  </si>
  <si>
    <r>
      <t xml:space="preserve">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</si>
  <si>
    <r>
      <t>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都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名</t>
    </r>
  </si>
  <si>
    <t>年次及び月次</t>
  </si>
  <si>
    <t>種　　　　別</t>
  </si>
  <si>
    <t>性　　　　別</t>
  </si>
  <si>
    <t>12歳未満</t>
  </si>
  <si>
    <t>20歳未満</t>
  </si>
  <si>
    <t>20 ～ 29</t>
  </si>
  <si>
    <t>平 成 13 年</t>
  </si>
  <si>
    <t>年　　　　　令　　　　　別</t>
  </si>
  <si>
    <t>新　規</t>
  </si>
  <si>
    <t>平成17年 1 月</t>
  </si>
  <si>
    <t>年　　　　　　　  　　　　令 　　　　　　　　 　　　別</t>
  </si>
  <si>
    <t>30　～　39</t>
  </si>
  <si>
    <t>40　～　49</t>
  </si>
  <si>
    <t>50　～　59</t>
  </si>
  <si>
    <t>60　～　69</t>
  </si>
  <si>
    <t>70  ～  79</t>
  </si>
  <si>
    <t xml:space="preserve">     80　～   </t>
  </si>
  <si>
    <t>平 成 13 年</t>
  </si>
  <si>
    <t>平成17年 1月</t>
  </si>
  <si>
    <t>(1)　　渡　　航　　先　　別　　出　　国　　者　　数</t>
  </si>
  <si>
    <t>オースト    ラ リ ア</t>
  </si>
  <si>
    <t>平成12年</t>
  </si>
  <si>
    <t>注　  平成13年7月1日以降日本人出帰国記録が廃止されたため国別内訳は不明。</t>
  </si>
  <si>
    <t>(2)　　渡　　航　　目　　的　　別　　出　　国　　者　　数</t>
  </si>
  <si>
    <t>注　  平成13年7月1日以降日本人出帰国記録が廃止されたため目的別内訳は不明。</t>
  </si>
  <si>
    <t>１８０　 　姉　　　妹　　　都　　　市　　　提　　　携 （平成18年3月31日現在）</t>
  </si>
  <si>
    <r>
      <t>カナダ</t>
    </r>
    <r>
      <rPr>
        <sz val="12"/>
        <rFont val="ＭＳ 明朝"/>
        <family val="1"/>
      </rPr>
      <t>（ブリティッシュ・コロンビア州）</t>
    </r>
  </si>
  <si>
    <r>
      <t>1999.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1.25</t>
    </r>
  </si>
  <si>
    <r>
      <t>1999.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5.11</t>
    </r>
  </si>
  <si>
    <r>
      <t>1993.19.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7</t>
    </r>
  </si>
  <si>
    <t xml:space="preserve">  28万</t>
  </si>
  <si>
    <t xml:space="preserve">  15万</t>
  </si>
  <si>
    <t xml:space="preserve"> 2.5千</t>
  </si>
  <si>
    <t xml:space="preserve">  32万</t>
  </si>
  <si>
    <t xml:space="preserve">  17万</t>
  </si>
  <si>
    <t>1990. 3.30</t>
  </si>
  <si>
    <r>
      <t xml:space="preserve">   </t>
    </r>
    <r>
      <rPr>
        <sz val="12"/>
        <rFont val="ＭＳ 明朝"/>
        <family val="1"/>
      </rPr>
      <t>14</t>
    </r>
  </si>
  <si>
    <r>
      <t xml:space="preserve">   </t>
    </r>
    <r>
      <rPr>
        <sz val="12"/>
        <rFont val="ＭＳ 明朝"/>
        <family val="1"/>
      </rPr>
      <t>15</t>
    </r>
  </si>
  <si>
    <r>
      <t xml:space="preserve">   </t>
    </r>
    <r>
      <rPr>
        <sz val="12"/>
        <rFont val="ＭＳ 明朝"/>
        <family val="1"/>
      </rPr>
      <t>16</t>
    </r>
  </si>
  <si>
    <t xml:space="preserve">   17</t>
  </si>
  <si>
    <r>
      <t xml:space="preserve">      </t>
    </r>
    <r>
      <rPr>
        <sz val="12"/>
        <rFont val="ＭＳ 明朝"/>
        <family val="1"/>
      </rPr>
      <t>2</t>
    </r>
  </si>
  <si>
    <r>
      <t xml:space="preserve">      </t>
    </r>
    <r>
      <rPr>
        <sz val="12"/>
        <rFont val="ＭＳ 明朝"/>
        <family val="1"/>
      </rPr>
      <t>3</t>
    </r>
  </si>
  <si>
    <r>
      <t xml:space="preserve">      </t>
    </r>
    <r>
      <rPr>
        <sz val="12"/>
        <rFont val="ＭＳ 明朝"/>
        <family val="1"/>
      </rPr>
      <t>4</t>
    </r>
  </si>
  <si>
    <r>
      <t xml:space="preserve">      </t>
    </r>
    <r>
      <rPr>
        <sz val="12"/>
        <rFont val="ＭＳ 明朝"/>
        <family val="1"/>
      </rPr>
      <t>5</t>
    </r>
  </si>
  <si>
    <r>
      <t xml:space="preserve">      </t>
    </r>
    <r>
      <rPr>
        <sz val="12"/>
        <rFont val="ＭＳ 明朝"/>
        <family val="1"/>
      </rPr>
      <t>6</t>
    </r>
  </si>
  <si>
    <r>
      <t xml:space="preserve">      </t>
    </r>
    <r>
      <rPr>
        <sz val="12"/>
        <rFont val="ＭＳ 明朝"/>
        <family val="1"/>
      </rPr>
      <t>7</t>
    </r>
  </si>
  <si>
    <r>
      <t xml:space="preserve">      </t>
    </r>
    <r>
      <rPr>
        <sz val="12"/>
        <rFont val="ＭＳ 明朝"/>
        <family val="1"/>
      </rPr>
      <t>8</t>
    </r>
  </si>
  <si>
    <r>
      <t xml:space="preserve">      </t>
    </r>
    <r>
      <rPr>
        <sz val="12"/>
        <rFont val="ＭＳ 明朝"/>
        <family val="1"/>
      </rPr>
      <t>9</t>
    </r>
  </si>
  <si>
    <r>
      <t xml:space="preserve">      </t>
    </r>
    <r>
      <rPr>
        <sz val="12"/>
        <rFont val="ＭＳ 明朝"/>
        <family val="1"/>
      </rPr>
      <t>10</t>
    </r>
  </si>
  <si>
    <r>
      <t xml:space="preserve">     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</si>
  <si>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>12</t>
    </r>
  </si>
  <si>
    <r>
      <t xml:space="preserve">       </t>
    </r>
    <r>
      <rPr>
        <sz val="12"/>
        <rFont val="ＭＳ 明朝"/>
        <family val="1"/>
      </rPr>
      <t>2</t>
    </r>
  </si>
  <si>
    <r>
      <t xml:space="preserve">       </t>
    </r>
    <r>
      <rPr>
        <sz val="12"/>
        <rFont val="ＭＳ 明朝"/>
        <family val="1"/>
      </rPr>
      <t>3</t>
    </r>
  </si>
  <si>
    <r>
      <t xml:space="preserve">       </t>
    </r>
    <r>
      <rPr>
        <sz val="12"/>
        <rFont val="ＭＳ 明朝"/>
        <family val="1"/>
      </rPr>
      <t>4</t>
    </r>
  </si>
  <si>
    <r>
      <t xml:space="preserve">       </t>
    </r>
    <r>
      <rPr>
        <sz val="12"/>
        <rFont val="ＭＳ 明朝"/>
        <family val="1"/>
      </rPr>
      <t>5</t>
    </r>
  </si>
  <si>
    <r>
      <t xml:space="preserve">       </t>
    </r>
    <r>
      <rPr>
        <sz val="12"/>
        <rFont val="ＭＳ 明朝"/>
        <family val="1"/>
      </rPr>
      <t>6</t>
    </r>
  </si>
  <si>
    <r>
      <t xml:space="preserve">       </t>
    </r>
    <r>
      <rPr>
        <sz val="12"/>
        <rFont val="ＭＳ 明朝"/>
        <family val="1"/>
      </rPr>
      <t>7</t>
    </r>
  </si>
  <si>
    <r>
      <t xml:space="preserve">       </t>
    </r>
    <r>
      <rPr>
        <sz val="12"/>
        <rFont val="ＭＳ 明朝"/>
        <family val="1"/>
      </rPr>
      <t>8</t>
    </r>
  </si>
  <si>
    <r>
      <t xml:space="preserve">       </t>
    </r>
    <r>
      <rPr>
        <sz val="12"/>
        <rFont val="ＭＳ 明朝"/>
        <family val="1"/>
      </rPr>
      <t>9</t>
    </r>
  </si>
  <si>
    <r>
      <t xml:space="preserve">      </t>
    </r>
    <r>
      <rPr>
        <sz val="12"/>
        <rFont val="ＭＳ 明朝"/>
        <family val="1"/>
      </rPr>
      <t>10</t>
    </r>
  </si>
  <si>
    <r>
      <t xml:space="preserve">     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</si>
  <si>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>12</t>
    </r>
  </si>
  <si>
    <r>
      <t xml:space="preserve">  </t>
    </r>
    <r>
      <rPr>
        <sz val="12"/>
        <rFont val="ＭＳ 明朝"/>
        <family val="1"/>
      </rPr>
      <t>13</t>
    </r>
  </si>
  <si>
    <r>
      <t xml:space="preserve">  </t>
    </r>
    <r>
      <rPr>
        <sz val="12"/>
        <rFont val="ＭＳ 明朝"/>
        <family val="1"/>
      </rPr>
      <t>14</t>
    </r>
  </si>
  <si>
    <r>
      <t xml:space="preserve">  </t>
    </r>
    <r>
      <rPr>
        <sz val="12"/>
        <rFont val="ＭＳ 明朝"/>
        <family val="1"/>
      </rPr>
      <t>15</t>
    </r>
  </si>
  <si>
    <r>
      <t xml:space="preserve">  </t>
    </r>
    <r>
      <rPr>
        <sz val="12"/>
        <rFont val="ＭＳ 明朝"/>
        <family val="1"/>
      </rPr>
      <t>16</t>
    </r>
  </si>
  <si>
    <t xml:space="preserve">  17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</si>
</sst>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_);\(0\)"/>
    <numFmt numFmtId="201" formatCode="#,##0_ ;[Red]\-#,##0\ "/>
    <numFmt numFmtId="202" formatCode="#,##0_);[Red]\(#,##0\)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 quotePrefix="1">
      <alignment horizontal="center" vertical="center"/>
    </xf>
    <xf numFmtId="200" fontId="0" fillId="0" borderId="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4" fillId="0" borderId="13" xfId="0" applyFont="1" applyFill="1" applyBorder="1" applyAlignment="1" quotePrefix="1">
      <alignment horizontal="center" vertical="center"/>
    </xf>
    <xf numFmtId="37" fontId="14" fillId="0" borderId="21" xfId="0" applyNumberFormat="1" applyFont="1" applyFill="1" applyBorder="1" applyAlignment="1" applyProtection="1">
      <alignment vertical="center"/>
      <protection/>
    </xf>
    <xf numFmtId="37" fontId="14" fillId="0" borderId="22" xfId="0" applyNumberFormat="1" applyFont="1" applyFill="1" applyBorder="1" applyAlignment="1" applyProtection="1">
      <alignment horizontal="right" vertical="center"/>
      <protection/>
    </xf>
    <xf numFmtId="37" fontId="14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left" vertical="center" indent="2"/>
    </xf>
    <xf numFmtId="0" fontId="0" fillId="0" borderId="25" xfId="0" applyFont="1" applyFill="1" applyBorder="1" applyAlignment="1">
      <alignment horizontal="left" vertical="center" indent="2"/>
    </xf>
    <xf numFmtId="0" fontId="0" fillId="0" borderId="11" xfId="0" applyFont="1" applyFill="1" applyBorder="1" applyAlignment="1">
      <alignment horizontal="right" vertical="center" indent="1"/>
    </xf>
    <xf numFmtId="37" fontId="0" fillId="0" borderId="11" xfId="0" applyNumberFormat="1" applyFont="1" applyFill="1" applyBorder="1" applyAlignment="1" applyProtection="1">
      <alignment horizontal="right" vertical="center" indent="1"/>
      <protection/>
    </xf>
    <xf numFmtId="0" fontId="0" fillId="0" borderId="16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right" vertical="center" indent="1"/>
    </xf>
    <xf numFmtId="0" fontId="0" fillId="0" borderId="24" xfId="0" applyFont="1" applyFill="1" applyBorder="1" applyAlignment="1" quotePrefix="1">
      <alignment horizontal="left" vertical="center" indent="5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indent="4"/>
    </xf>
    <xf numFmtId="0" fontId="10" fillId="0" borderId="13" xfId="0" applyFont="1" applyFill="1" applyBorder="1" applyAlignment="1">
      <alignment horizontal="right" vertical="center" indent="4"/>
    </xf>
    <xf numFmtId="0" fontId="11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tabSelected="1"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16.09765625" style="10" customWidth="1"/>
    <col min="2" max="13" width="9.59765625" style="10" customWidth="1"/>
    <col min="14" max="14" width="10.59765625" style="10" customWidth="1"/>
    <col min="15" max="15" width="13" style="10" customWidth="1"/>
    <col min="16" max="16" width="10" style="10" customWidth="1"/>
    <col min="17" max="18" width="8.59765625" style="10" customWidth="1"/>
    <col min="19" max="21" width="9.59765625" style="10" customWidth="1"/>
    <col min="22" max="22" width="11" style="10" customWidth="1"/>
    <col min="23" max="26" width="9.59765625" style="10" customWidth="1"/>
    <col min="27" max="27" width="11" style="10" customWidth="1"/>
    <col min="28" max="30" width="9.59765625" style="10" customWidth="1"/>
    <col min="31" max="16384" width="10.59765625" style="10" customWidth="1"/>
  </cols>
  <sheetData>
    <row r="1" spans="1:30" s="9" customFormat="1" ht="19.5" customHeight="1">
      <c r="A1" s="1" t="s">
        <v>100</v>
      </c>
      <c r="AD1" s="2" t="s">
        <v>101</v>
      </c>
    </row>
    <row r="2" spans="1:30" ht="24.75" customHeight="1">
      <c r="A2" s="86" t="s">
        <v>102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ht="19.5" customHeight="1">
      <c r="A3" s="85" t="s">
        <v>158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4"/>
      <c r="O3" s="85" t="s">
        <v>159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30" ht="19.5" customHeight="1">
      <c r="A4" s="3"/>
      <c r="B4" s="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O4" s="76" t="s">
        <v>182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30" ht="18" customHeight="1" thickBot="1">
      <c r="A5" s="3"/>
      <c r="B5" s="3"/>
      <c r="C5" s="3"/>
      <c r="D5" s="3"/>
      <c r="E5" s="42"/>
      <c r="F5" s="42"/>
      <c r="G5" s="42"/>
      <c r="H5" s="42"/>
      <c r="I5" s="42"/>
      <c r="J5" s="42"/>
      <c r="K5" s="42"/>
      <c r="L5" s="42"/>
      <c r="M5" s="43" t="s">
        <v>0</v>
      </c>
      <c r="O5" s="3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3" t="s">
        <v>1</v>
      </c>
    </row>
    <row r="6" spans="1:30" ht="18" customHeight="1">
      <c r="A6" s="87" t="s">
        <v>163</v>
      </c>
      <c r="B6" s="88"/>
      <c r="C6" s="44"/>
      <c r="D6" s="93" t="s">
        <v>164</v>
      </c>
      <c r="E6" s="94"/>
      <c r="F6" s="95" t="s">
        <v>165</v>
      </c>
      <c r="G6" s="77"/>
      <c r="H6" s="93" t="s">
        <v>170</v>
      </c>
      <c r="I6" s="100"/>
      <c r="J6" s="100"/>
      <c r="K6" s="100"/>
      <c r="L6" s="100"/>
      <c r="M6" s="100"/>
      <c r="O6" s="77" t="s">
        <v>103</v>
      </c>
      <c r="P6" s="74" t="s">
        <v>2</v>
      </c>
      <c r="Q6" s="74" t="s">
        <v>3</v>
      </c>
      <c r="R6" s="74" t="s">
        <v>4</v>
      </c>
      <c r="S6" s="74" t="s">
        <v>5</v>
      </c>
      <c r="T6" s="79" t="s">
        <v>104</v>
      </c>
      <c r="U6" s="74" t="s">
        <v>6</v>
      </c>
      <c r="V6" s="79" t="s">
        <v>105</v>
      </c>
      <c r="W6" s="74" t="s">
        <v>7</v>
      </c>
      <c r="X6" s="74" t="s">
        <v>8</v>
      </c>
      <c r="Y6" s="74" t="s">
        <v>9</v>
      </c>
      <c r="Z6" s="74" t="s">
        <v>10</v>
      </c>
      <c r="AA6" s="74" t="s">
        <v>11</v>
      </c>
      <c r="AB6" s="74" t="s">
        <v>12</v>
      </c>
      <c r="AC6" s="79" t="s">
        <v>183</v>
      </c>
      <c r="AD6" s="95" t="s">
        <v>13</v>
      </c>
    </row>
    <row r="7" spans="1:30" ht="18" customHeight="1">
      <c r="A7" s="89"/>
      <c r="B7" s="90"/>
      <c r="C7" s="40" t="s">
        <v>14</v>
      </c>
      <c r="D7" s="99" t="s">
        <v>171</v>
      </c>
      <c r="E7" s="99" t="s">
        <v>15</v>
      </c>
      <c r="F7" s="96"/>
      <c r="G7" s="78"/>
      <c r="H7" s="83" t="s">
        <v>166</v>
      </c>
      <c r="I7" s="84"/>
      <c r="J7" s="83" t="s">
        <v>167</v>
      </c>
      <c r="K7" s="84"/>
      <c r="L7" s="83" t="s">
        <v>168</v>
      </c>
      <c r="M7" s="98"/>
      <c r="O7" s="78"/>
      <c r="P7" s="75"/>
      <c r="Q7" s="75"/>
      <c r="R7" s="75"/>
      <c r="S7" s="75"/>
      <c r="T7" s="80"/>
      <c r="U7" s="75"/>
      <c r="V7" s="80"/>
      <c r="W7" s="75"/>
      <c r="X7" s="75"/>
      <c r="Y7" s="75"/>
      <c r="Z7" s="75"/>
      <c r="AA7" s="75"/>
      <c r="AB7" s="75"/>
      <c r="AC7" s="80"/>
      <c r="AD7" s="96"/>
    </row>
    <row r="8" spans="1:30" ht="18" customHeight="1">
      <c r="A8" s="91"/>
      <c r="B8" s="92"/>
      <c r="C8" s="46"/>
      <c r="D8" s="75"/>
      <c r="E8" s="75"/>
      <c r="F8" s="45" t="s">
        <v>16</v>
      </c>
      <c r="G8" s="45" t="s">
        <v>17</v>
      </c>
      <c r="H8" s="45" t="s">
        <v>16</v>
      </c>
      <c r="I8" s="45" t="s">
        <v>17</v>
      </c>
      <c r="J8" s="45" t="s">
        <v>16</v>
      </c>
      <c r="K8" s="45" t="s">
        <v>17</v>
      </c>
      <c r="L8" s="45" t="s">
        <v>16</v>
      </c>
      <c r="M8" s="47" t="s">
        <v>17</v>
      </c>
      <c r="O8" s="48" t="s">
        <v>184</v>
      </c>
      <c r="P8" s="121">
        <f>SUM(Q8:AD8)</f>
        <v>115466</v>
      </c>
      <c r="Q8" s="58">
        <v>10407</v>
      </c>
      <c r="R8" s="58">
        <v>5027</v>
      </c>
      <c r="S8" s="58">
        <v>3155</v>
      </c>
      <c r="T8" s="58">
        <v>3904</v>
      </c>
      <c r="U8" s="58">
        <v>19270</v>
      </c>
      <c r="V8" s="58">
        <v>3697</v>
      </c>
      <c r="W8" s="58">
        <v>6199</v>
      </c>
      <c r="X8" s="58">
        <v>1997</v>
      </c>
      <c r="Y8" s="58">
        <v>3388</v>
      </c>
      <c r="Z8" s="58">
        <v>2011</v>
      </c>
      <c r="AA8" s="58">
        <v>2075</v>
      </c>
      <c r="AB8" s="58">
        <v>31964</v>
      </c>
      <c r="AC8" s="58">
        <v>5600</v>
      </c>
      <c r="AD8" s="58">
        <v>16772</v>
      </c>
    </row>
    <row r="9" spans="1:30" ht="18" customHeight="1">
      <c r="A9" s="68"/>
      <c r="B9" s="69"/>
      <c r="C9" s="8"/>
      <c r="D9" s="41"/>
      <c r="E9" s="41"/>
      <c r="F9" s="41"/>
      <c r="G9" s="41"/>
      <c r="H9" s="41"/>
      <c r="I9" s="41"/>
      <c r="J9" s="41"/>
      <c r="K9" s="41"/>
      <c r="L9" s="41"/>
      <c r="M9" s="41"/>
      <c r="O9" s="125" t="s">
        <v>225</v>
      </c>
      <c r="P9" s="53">
        <v>102620</v>
      </c>
      <c r="Q9" s="58" t="s">
        <v>18</v>
      </c>
      <c r="R9" s="58" t="s">
        <v>18</v>
      </c>
      <c r="S9" s="58" t="s">
        <v>18</v>
      </c>
      <c r="T9" s="58" t="s">
        <v>18</v>
      </c>
      <c r="U9" s="58" t="s">
        <v>18</v>
      </c>
      <c r="V9" s="58" t="s">
        <v>18</v>
      </c>
      <c r="W9" s="58" t="s">
        <v>18</v>
      </c>
      <c r="X9" s="58" t="s">
        <v>18</v>
      </c>
      <c r="Y9" s="58" t="s">
        <v>18</v>
      </c>
      <c r="Z9" s="58" t="s">
        <v>18</v>
      </c>
      <c r="AA9" s="58" t="s">
        <v>18</v>
      </c>
      <c r="AB9" s="58" t="s">
        <v>18</v>
      </c>
      <c r="AC9" s="58" t="s">
        <v>18</v>
      </c>
      <c r="AD9" s="58" t="s">
        <v>18</v>
      </c>
    </row>
    <row r="10" spans="1:30" ht="18" customHeight="1">
      <c r="A10" s="76" t="s">
        <v>169</v>
      </c>
      <c r="B10" s="97"/>
      <c r="C10" s="49">
        <v>36890</v>
      </c>
      <c r="D10" s="5">
        <v>36710</v>
      </c>
      <c r="E10" s="5">
        <v>180</v>
      </c>
      <c r="F10" s="5">
        <v>18752</v>
      </c>
      <c r="G10" s="5">
        <v>18138</v>
      </c>
      <c r="H10" s="5">
        <v>992</v>
      </c>
      <c r="I10" s="5">
        <v>1004</v>
      </c>
      <c r="J10" s="5">
        <v>1972</v>
      </c>
      <c r="K10" s="5">
        <v>2244</v>
      </c>
      <c r="L10" s="5">
        <v>4889</v>
      </c>
      <c r="M10" s="5">
        <v>5510</v>
      </c>
      <c r="O10" s="125" t="s">
        <v>226</v>
      </c>
      <c r="P10" s="53">
        <v>101097</v>
      </c>
      <c r="Q10" s="58" t="s">
        <v>18</v>
      </c>
      <c r="R10" s="58" t="s">
        <v>18</v>
      </c>
      <c r="S10" s="58" t="s">
        <v>18</v>
      </c>
      <c r="T10" s="58" t="s">
        <v>18</v>
      </c>
      <c r="U10" s="58" t="s">
        <v>18</v>
      </c>
      <c r="V10" s="58" t="s">
        <v>18</v>
      </c>
      <c r="W10" s="58" t="s">
        <v>18</v>
      </c>
      <c r="X10" s="58" t="s">
        <v>18</v>
      </c>
      <c r="Y10" s="58" t="s">
        <v>18</v>
      </c>
      <c r="Z10" s="58" t="s">
        <v>18</v>
      </c>
      <c r="AA10" s="58" t="s">
        <v>18</v>
      </c>
      <c r="AB10" s="58" t="s">
        <v>18</v>
      </c>
      <c r="AC10" s="58" t="s">
        <v>18</v>
      </c>
      <c r="AD10" s="58" t="s">
        <v>18</v>
      </c>
    </row>
    <row r="11" spans="1:30" ht="18" customHeight="1">
      <c r="A11" s="124" t="s">
        <v>199</v>
      </c>
      <c r="B11" s="114"/>
      <c r="C11" s="49">
        <v>31378</v>
      </c>
      <c r="D11" s="5">
        <v>31134</v>
      </c>
      <c r="E11" s="5">
        <v>244</v>
      </c>
      <c r="F11" s="5">
        <v>15748</v>
      </c>
      <c r="G11" s="5">
        <v>15630</v>
      </c>
      <c r="H11" s="5">
        <v>895</v>
      </c>
      <c r="I11" s="5">
        <v>895</v>
      </c>
      <c r="J11" s="5">
        <v>2011</v>
      </c>
      <c r="K11" s="5">
        <v>2429</v>
      </c>
      <c r="L11" s="5">
        <v>4335</v>
      </c>
      <c r="M11" s="5">
        <v>5036</v>
      </c>
      <c r="O11" s="125" t="s">
        <v>227</v>
      </c>
      <c r="P11" s="53">
        <v>75678</v>
      </c>
      <c r="Q11" s="58" t="s">
        <v>18</v>
      </c>
      <c r="R11" s="58" t="s">
        <v>18</v>
      </c>
      <c r="S11" s="58" t="s">
        <v>18</v>
      </c>
      <c r="T11" s="58" t="s">
        <v>18</v>
      </c>
      <c r="U11" s="58" t="s">
        <v>18</v>
      </c>
      <c r="V11" s="58" t="s">
        <v>18</v>
      </c>
      <c r="W11" s="58" t="s">
        <v>18</v>
      </c>
      <c r="X11" s="58" t="s">
        <v>18</v>
      </c>
      <c r="Y11" s="58" t="s">
        <v>18</v>
      </c>
      <c r="Z11" s="58" t="s">
        <v>18</v>
      </c>
      <c r="AA11" s="58" t="s">
        <v>18</v>
      </c>
      <c r="AB11" s="58" t="s">
        <v>18</v>
      </c>
      <c r="AC11" s="58" t="s">
        <v>18</v>
      </c>
      <c r="AD11" s="58" t="s">
        <v>18</v>
      </c>
    </row>
    <row r="12" spans="1:30" ht="18" customHeight="1">
      <c r="A12" s="124" t="s">
        <v>200</v>
      </c>
      <c r="B12" s="114"/>
      <c r="C12" s="49">
        <v>21712</v>
      </c>
      <c r="D12" s="5">
        <v>21521</v>
      </c>
      <c r="E12" s="5">
        <v>191</v>
      </c>
      <c r="F12" s="5">
        <v>11054</v>
      </c>
      <c r="G12" s="5">
        <v>10658</v>
      </c>
      <c r="H12" s="5">
        <v>635</v>
      </c>
      <c r="I12" s="5">
        <v>679</v>
      </c>
      <c r="J12" s="5">
        <v>1392</v>
      </c>
      <c r="K12" s="5">
        <v>1525</v>
      </c>
      <c r="L12" s="5">
        <v>3335</v>
      </c>
      <c r="M12" s="5">
        <v>3637</v>
      </c>
      <c r="O12" s="125" t="s">
        <v>228</v>
      </c>
      <c r="P12" s="53">
        <v>105877</v>
      </c>
      <c r="Q12" s="58" t="s">
        <v>18</v>
      </c>
      <c r="R12" s="58" t="s">
        <v>18</v>
      </c>
      <c r="S12" s="58" t="s">
        <v>18</v>
      </c>
      <c r="T12" s="58" t="s">
        <v>18</v>
      </c>
      <c r="U12" s="58" t="s">
        <v>18</v>
      </c>
      <c r="V12" s="58" t="s">
        <v>18</v>
      </c>
      <c r="W12" s="58" t="s">
        <v>18</v>
      </c>
      <c r="X12" s="58" t="s">
        <v>18</v>
      </c>
      <c r="Y12" s="58" t="s">
        <v>18</v>
      </c>
      <c r="Z12" s="58" t="s">
        <v>18</v>
      </c>
      <c r="AA12" s="58" t="s">
        <v>18</v>
      </c>
      <c r="AB12" s="58" t="s">
        <v>18</v>
      </c>
      <c r="AC12" s="58" t="s">
        <v>18</v>
      </c>
      <c r="AD12" s="58" t="s">
        <v>18</v>
      </c>
    </row>
    <row r="13" spans="1:30" s="3" customFormat="1" ht="18" customHeight="1">
      <c r="A13" s="124" t="s">
        <v>201</v>
      </c>
      <c r="B13" s="97"/>
      <c r="C13" s="49">
        <v>29898</v>
      </c>
      <c r="D13" s="5">
        <v>29665</v>
      </c>
      <c r="E13" s="5">
        <v>233</v>
      </c>
      <c r="F13" s="5">
        <v>14793</v>
      </c>
      <c r="G13" s="5">
        <v>15105</v>
      </c>
      <c r="H13" s="5">
        <v>1024</v>
      </c>
      <c r="I13" s="5">
        <v>951</v>
      </c>
      <c r="J13" s="5">
        <v>1794</v>
      </c>
      <c r="K13" s="5">
        <v>2328</v>
      </c>
      <c r="L13" s="5">
        <v>4040</v>
      </c>
      <c r="M13" s="5">
        <v>4695</v>
      </c>
      <c r="N13" s="10"/>
      <c r="O13" s="36" t="s">
        <v>229</v>
      </c>
      <c r="P13" s="37">
        <v>101166</v>
      </c>
      <c r="Q13" s="39" t="s">
        <v>18</v>
      </c>
      <c r="R13" s="39" t="s">
        <v>18</v>
      </c>
      <c r="S13" s="39" t="s">
        <v>18</v>
      </c>
      <c r="T13" s="39" t="s">
        <v>18</v>
      </c>
      <c r="U13" s="39" t="s">
        <v>18</v>
      </c>
      <c r="V13" s="39" t="s">
        <v>18</v>
      </c>
      <c r="W13" s="39" t="s">
        <v>18</v>
      </c>
      <c r="X13" s="39" t="s">
        <v>18</v>
      </c>
      <c r="Y13" s="39" t="s">
        <v>18</v>
      </c>
      <c r="Z13" s="39" t="s">
        <v>18</v>
      </c>
      <c r="AA13" s="39" t="s">
        <v>18</v>
      </c>
      <c r="AB13" s="39" t="s">
        <v>18</v>
      </c>
      <c r="AC13" s="39" t="s">
        <v>18</v>
      </c>
      <c r="AD13" s="39" t="s">
        <v>18</v>
      </c>
    </row>
    <row r="14" spans="1:15" s="3" customFormat="1" ht="18" customHeight="1">
      <c r="A14" s="115" t="s">
        <v>202</v>
      </c>
      <c r="B14" s="116"/>
      <c r="C14" s="120">
        <f aca="true" t="shared" si="0" ref="C14:M14">SUM(C17:C32)</f>
        <v>28676</v>
      </c>
      <c r="D14" s="120">
        <f t="shared" si="0"/>
        <v>28466</v>
      </c>
      <c r="E14" s="120">
        <f t="shared" si="0"/>
        <v>210</v>
      </c>
      <c r="F14" s="120">
        <f t="shared" si="0"/>
        <v>14229</v>
      </c>
      <c r="G14" s="120">
        <f t="shared" si="0"/>
        <v>14447</v>
      </c>
      <c r="H14" s="120">
        <f t="shared" si="0"/>
        <v>910</v>
      </c>
      <c r="I14" s="120">
        <f t="shared" si="0"/>
        <v>929</v>
      </c>
      <c r="J14" s="120">
        <f t="shared" si="0"/>
        <v>2061</v>
      </c>
      <c r="K14" s="120">
        <f t="shared" si="0"/>
        <v>2420</v>
      </c>
      <c r="L14" s="120">
        <f t="shared" si="0"/>
        <v>3638</v>
      </c>
      <c r="M14" s="120">
        <f t="shared" si="0"/>
        <v>4195</v>
      </c>
      <c r="O14" s="6" t="s">
        <v>185</v>
      </c>
    </row>
    <row r="15" spans="1:15" s="3" customFormat="1" ht="18" customHeight="1">
      <c r="A15" s="101"/>
      <c r="B15" s="102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O15" s="3" t="s">
        <v>19</v>
      </c>
    </row>
    <row r="16" spans="1:30" s="3" customFormat="1" ht="18" customHeight="1">
      <c r="A16" s="76"/>
      <c r="B16" s="9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26" ht="18" customHeight="1">
      <c r="A17" s="76" t="s">
        <v>172</v>
      </c>
      <c r="B17" s="97"/>
      <c r="C17" s="121">
        <f>SUM(D17:E17)</f>
        <v>2678</v>
      </c>
      <c r="D17" s="122">
        <v>2652</v>
      </c>
      <c r="E17" s="122">
        <v>26</v>
      </c>
      <c r="F17" s="122">
        <f aca="true" t="shared" si="1" ref="F17:G20">SUM(H17,J17,L17,B46,D46,F46,H46,J46,L46)</f>
        <v>1316</v>
      </c>
      <c r="G17" s="122">
        <f t="shared" si="1"/>
        <v>1362</v>
      </c>
      <c r="H17" s="52">
        <v>62</v>
      </c>
      <c r="I17" s="52">
        <v>66</v>
      </c>
      <c r="J17" s="52">
        <v>185</v>
      </c>
      <c r="K17" s="52">
        <v>181</v>
      </c>
      <c r="L17" s="52">
        <v>442</v>
      </c>
      <c r="M17" s="52">
        <v>491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>
      <c r="A18" s="124" t="s">
        <v>203</v>
      </c>
      <c r="B18" s="117"/>
      <c r="C18" s="121">
        <f>SUM(D18:E18)</f>
        <v>2405</v>
      </c>
      <c r="D18" s="122">
        <v>2387</v>
      </c>
      <c r="E18" s="122">
        <v>18</v>
      </c>
      <c r="F18" s="122">
        <f t="shared" si="1"/>
        <v>1217</v>
      </c>
      <c r="G18" s="122">
        <f t="shared" si="1"/>
        <v>1188</v>
      </c>
      <c r="H18" s="52">
        <v>63</v>
      </c>
      <c r="I18" s="52">
        <v>75</v>
      </c>
      <c r="J18" s="52">
        <v>148</v>
      </c>
      <c r="K18" s="52">
        <v>173</v>
      </c>
      <c r="L18" s="52">
        <v>494</v>
      </c>
      <c r="M18" s="52">
        <v>414</v>
      </c>
      <c r="O18" s="85" t="s">
        <v>160</v>
      </c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18" customHeight="1">
      <c r="A19" s="124" t="s">
        <v>204</v>
      </c>
      <c r="B19" s="117"/>
      <c r="C19" s="121">
        <f>SUM(D19:E19)</f>
        <v>3130</v>
      </c>
      <c r="D19" s="122">
        <v>3109</v>
      </c>
      <c r="E19" s="122">
        <v>21</v>
      </c>
      <c r="F19" s="122">
        <f t="shared" si="1"/>
        <v>1522</v>
      </c>
      <c r="G19" s="122">
        <f t="shared" si="1"/>
        <v>1608</v>
      </c>
      <c r="H19" s="52">
        <v>96</v>
      </c>
      <c r="I19" s="52">
        <v>82</v>
      </c>
      <c r="J19" s="52">
        <v>407</v>
      </c>
      <c r="K19" s="52">
        <v>423</v>
      </c>
      <c r="L19" s="52">
        <v>349</v>
      </c>
      <c r="M19" s="52">
        <v>384</v>
      </c>
      <c r="O19" s="76" t="s">
        <v>186</v>
      </c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18" customHeight="1" thickBot="1">
      <c r="A20" s="124" t="s">
        <v>205</v>
      </c>
      <c r="B20" s="117"/>
      <c r="C20" s="121">
        <f>SUM(D20:E20)</f>
        <v>2513</v>
      </c>
      <c r="D20" s="122">
        <v>2485</v>
      </c>
      <c r="E20" s="122">
        <v>28</v>
      </c>
      <c r="F20" s="122">
        <f t="shared" si="1"/>
        <v>1232</v>
      </c>
      <c r="G20" s="122">
        <f t="shared" si="1"/>
        <v>1281</v>
      </c>
      <c r="H20" s="52">
        <v>63</v>
      </c>
      <c r="I20" s="52">
        <v>83</v>
      </c>
      <c r="J20" s="52">
        <v>261</v>
      </c>
      <c r="K20" s="52">
        <v>280</v>
      </c>
      <c r="L20" s="52">
        <v>302</v>
      </c>
      <c r="M20" s="52">
        <v>310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59" t="s">
        <v>1</v>
      </c>
    </row>
    <row r="21" spans="1:26" ht="18" customHeight="1">
      <c r="A21" s="118"/>
      <c r="B21" s="119"/>
      <c r="C21" s="121"/>
      <c r="D21" s="123"/>
      <c r="E21" s="123"/>
      <c r="F21" s="123"/>
      <c r="G21" s="123"/>
      <c r="H21" s="54"/>
      <c r="I21" s="54"/>
      <c r="J21" s="54"/>
      <c r="K21" s="54"/>
      <c r="L21" s="54"/>
      <c r="M21" s="54"/>
      <c r="O21" s="77" t="s">
        <v>20</v>
      </c>
      <c r="P21" s="74" t="s">
        <v>2</v>
      </c>
      <c r="Q21" s="74" t="s">
        <v>21</v>
      </c>
      <c r="R21" s="74" t="s">
        <v>22</v>
      </c>
      <c r="S21" s="79" t="s">
        <v>80</v>
      </c>
      <c r="T21" s="79" t="s">
        <v>81</v>
      </c>
      <c r="U21" s="79" t="s">
        <v>82</v>
      </c>
      <c r="V21" s="81" t="s">
        <v>83</v>
      </c>
      <c r="W21" s="107" t="s">
        <v>23</v>
      </c>
      <c r="X21" s="107" t="s">
        <v>24</v>
      </c>
      <c r="Y21" s="107" t="s">
        <v>25</v>
      </c>
      <c r="Z21" s="72" t="s">
        <v>84</v>
      </c>
    </row>
    <row r="22" spans="1:26" ht="18" customHeight="1">
      <c r="A22" s="118"/>
      <c r="B22" s="119"/>
      <c r="C22" s="121"/>
      <c r="D22" s="123"/>
      <c r="E22" s="123"/>
      <c r="F22" s="123"/>
      <c r="G22" s="123"/>
      <c r="H22" s="54"/>
      <c r="I22" s="54"/>
      <c r="J22" s="54"/>
      <c r="K22" s="54"/>
      <c r="L22" s="54"/>
      <c r="M22" s="54"/>
      <c r="O22" s="78"/>
      <c r="P22" s="75"/>
      <c r="Q22" s="75"/>
      <c r="R22" s="75"/>
      <c r="S22" s="80"/>
      <c r="T22" s="80"/>
      <c r="U22" s="80"/>
      <c r="V22" s="82"/>
      <c r="W22" s="108"/>
      <c r="X22" s="108"/>
      <c r="Y22" s="108"/>
      <c r="Z22" s="73"/>
    </row>
    <row r="23" spans="1:26" ht="18" customHeight="1">
      <c r="A23" s="124" t="s">
        <v>206</v>
      </c>
      <c r="B23" s="117"/>
      <c r="C23" s="121">
        <f>SUM(D23:E23)</f>
        <v>1928</v>
      </c>
      <c r="D23" s="122">
        <v>1899</v>
      </c>
      <c r="E23" s="122">
        <v>29</v>
      </c>
      <c r="F23" s="122">
        <f aca="true" t="shared" si="2" ref="F23:G26">SUM(H23,J23,L23,B52,D52,F52,H52,J52,L52)</f>
        <v>979</v>
      </c>
      <c r="G23" s="122">
        <f t="shared" si="2"/>
        <v>949</v>
      </c>
      <c r="H23" s="52">
        <v>63</v>
      </c>
      <c r="I23" s="52">
        <v>66</v>
      </c>
      <c r="J23" s="52">
        <v>58</v>
      </c>
      <c r="K23" s="52">
        <v>106</v>
      </c>
      <c r="L23" s="52">
        <v>242</v>
      </c>
      <c r="M23" s="52">
        <v>288</v>
      </c>
      <c r="O23" s="48" t="s">
        <v>184</v>
      </c>
      <c r="P23" s="126">
        <f>SUM(Q23:Z23)</f>
        <v>115466</v>
      </c>
      <c r="Q23" s="60" t="s">
        <v>26</v>
      </c>
      <c r="R23" s="60" t="s">
        <v>26</v>
      </c>
      <c r="S23" s="60">
        <v>12230</v>
      </c>
      <c r="T23" s="60">
        <v>249</v>
      </c>
      <c r="U23" s="60">
        <v>749</v>
      </c>
      <c r="V23" s="60">
        <v>1041</v>
      </c>
      <c r="W23" s="60">
        <v>43</v>
      </c>
      <c r="X23" s="60">
        <v>557</v>
      </c>
      <c r="Y23" s="60">
        <v>409</v>
      </c>
      <c r="Z23" s="60">
        <v>100188</v>
      </c>
    </row>
    <row r="24" spans="1:26" ht="18" customHeight="1">
      <c r="A24" s="124" t="s">
        <v>207</v>
      </c>
      <c r="B24" s="117"/>
      <c r="C24" s="121">
        <f>SUM(D24:E24)</f>
        <v>1900</v>
      </c>
      <c r="D24" s="122">
        <v>1886</v>
      </c>
      <c r="E24" s="122">
        <v>14</v>
      </c>
      <c r="F24" s="122">
        <f t="shared" si="2"/>
        <v>880</v>
      </c>
      <c r="G24" s="122">
        <f t="shared" si="2"/>
        <v>1020</v>
      </c>
      <c r="H24" s="52">
        <v>89</v>
      </c>
      <c r="I24" s="52">
        <v>99</v>
      </c>
      <c r="J24" s="52">
        <v>102</v>
      </c>
      <c r="K24" s="52">
        <v>181</v>
      </c>
      <c r="L24" s="52">
        <v>186</v>
      </c>
      <c r="M24" s="52">
        <v>272</v>
      </c>
      <c r="O24" s="125" t="s">
        <v>225</v>
      </c>
      <c r="P24" s="53">
        <v>102620</v>
      </c>
      <c r="Q24" s="58" t="s">
        <v>18</v>
      </c>
      <c r="R24" s="58" t="s">
        <v>18</v>
      </c>
      <c r="S24" s="58" t="s">
        <v>18</v>
      </c>
      <c r="T24" s="58" t="s">
        <v>18</v>
      </c>
      <c r="U24" s="58" t="s">
        <v>18</v>
      </c>
      <c r="V24" s="58" t="s">
        <v>18</v>
      </c>
      <c r="W24" s="58" t="s">
        <v>18</v>
      </c>
      <c r="X24" s="58" t="s">
        <v>18</v>
      </c>
      <c r="Y24" s="58" t="s">
        <v>18</v>
      </c>
      <c r="Z24" s="58" t="s">
        <v>18</v>
      </c>
    </row>
    <row r="25" spans="1:26" ht="18" customHeight="1">
      <c r="A25" s="124" t="s">
        <v>208</v>
      </c>
      <c r="B25" s="117"/>
      <c r="C25" s="121">
        <f>SUM(D25:E25)</f>
        <v>2245</v>
      </c>
      <c r="D25" s="122">
        <v>2236</v>
      </c>
      <c r="E25" s="122">
        <v>9</v>
      </c>
      <c r="F25" s="122">
        <f t="shared" si="2"/>
        <v>1037</v>
      </c>
      <c r="G25" s="122">
        <f t="shared" si="2"/>
        <v>1208</v>
      </c>
      <c r="H25" s="52">
        <v>125</v>
      </c>
      <c r="I25" s="52">
        <v>115</v>
      </c>
      <c r="J25" s="52">
        <v>241</v>
      </c>
      <c r="K25" s="52">
        <v>265</v>
      </c>
      <c r="L25" s="52">
        <v>213</v>
      </c>
      <c r="M25" s="52">
        <v>353</v>
      </c>
      <c r="O25" s="125" t="s">
        <v>226</v>
      </c>
      <c r="P25" s="53">
        <v>101097</v>
      </c>
      <c r="Q25" s="58" t="s">
        <v>18</v>
      </c>
      <c r="R25" s="58" t="s">
        <v>18</v>
      </c>
      <c r="S25" s="58" t="s">
        <v>18</v>
      </c>
      <c r="T25" s="58" t="s">
        <v>18</v>
      </c>
      <c r="U25" s="58" t="s">
        <v>18</v>
      </c>
      <c r="V25" s="58" t="s">
        <v>18</v>
      </c>
      <c r="W25" s="58" t="s">
        <v>18</v>
      </c>
      <c r="X25" s="58" t="s">
        <v>18</v>
      </c>
      <c r="Y25" s="58" t="s">
        <v>18</v>
      </c>
      <c r="Z25" s="58" t="s">
        <v>18</v>
      </c>
    </row>
    <row r="26" spans="1:30" ht="18" customHeight="1">
      <c r="A26" s="124" t="s">
        <v>209</v>
      </c>
      <c r="B26" s="117"/>
      <c r="C26" s="121">
        <f>SUM(D26:E26)</f>
        <v>2822</v>
      </c>
      <c r="D26" s="122">
        <v>2804</v>
      </c>
      <c r="E26" s="122">
        <v>18</v>
      </c>
      <c r="F26" s="122">
        <f t="shared" si="2"/>
        <v>1380</v>
      </c>
      <c r="G26" s="122">
        <f t="shared" si="2"/>
        <v>1442</v>
      </c>
      <c r="H26" s="52">
        <v>62</v>
      </c>
      <c r="I26" s="55">
        <v>64</v>
      </c>
      <c r="J26" s="52">
        <v>261</v>
      </c>
      <c r="K26" s="52">
        <v>276</v>
      </c>
      <c r="L26" s="52">
        <v>385</v>
      </c>
      <c r="M26" s="52">
        <v>494</v>
      </c>
      <c r="O26" s="125" t="s">
        <v>227</v>
      </c>
      <c r="P26" s="53">
        <v>75678</v>
      </c>
      <c r="Q26" s="58" t="s">
        <v>18</v>
      </c>
      <c r="R26" s="58" t="s">
        <v>18</v>
      </c>
      <c r="S26" s="58" t="s">
        <v>18</v>
      </c>
      <c r="T26" s="58" t="s">
        <v>18</v>
      </c>
      <c r="U26" s="58" t="s">
        <v>18</v>
      </c>
      <c r="V26" s="58" t="s">
        <v>18</v>
      </c>
      <c r="W26" s="58" t="s">
        <v>18</v>
      </c>
      <c r="X26" s="58" t="s">
        <v>18</v>
      </c>
      <c r="Y26" s="58" t="s">
        <v>18</v>
      </c>
      <c r="Z26" s="58" t="s">
        <v>18</v>
      </c>
      <c r="AA26" s="3"/>
      <c r="AB26" s="3"/>
      <c r="AC26" s="3"/>
      <c r="AD26" s="3"/>
    </row>
    <row r="27" spans="1:26" s="3" customFormat="1" ht="18" customHeight="1">
      <c r="A27" s="118"/>
      <c r="B27" s="119"/>
      <c r="C27" s="121"/>
      <c r="D27" s="123"/>
      <c r="E27" s="123"/>
      <c r="F27" s="123"/>
      <c r="G27" s="123"/>
      <c r="H27" s="54"/>
      <c r="I27" s="54"/>
      <c r="J27" s="54"/>
      <c r="K27" s="54"/>
      <c r="L27" s="54"/>
      <c r="M27" s="54"/>
      <c r="N27" s="10"/>
      <c r="O27" s="125" t="s">
        <v>228</v>
      </c>
      <c r="P27" s="53">
        <v>105877</v>
      </c>
      <c r="Q27" s="58" t="s">
        <v>18</v>
      </c>
      <c r="R27" s="58" t="s">
        <v>18</v>
      </c>
      <c r="S27" s="58" t="s">
        <v>18</v>
      </c>
      <c r="T27" s="58" t="s">
        <v>18</v>
      </c>
      <c r="U27" s="58" t="s">
        <v>18</v>
      </c>
      <c r="V27" s="58" t="s">
        <v>18</v>
      </c>
      <c r="W27" s="58" t="s">
        <v>18</v>
      </c>
      <c r="X27" s="58" t="s">
        <v>18</v>
      </c>
      <c r="Y27" s="58" t="s">
        <v>18</v>
      </c>
      <c r="Z27" s="58" t="s">
        <v>18</v>
      </c>
    </row>
    <row r="28" spans="1:26" s="3" customFormat="1" ht="18" customHeight="1">
      <c r="A28" s="118"/>
      <c r="B28" s="119"/>
      <c r="C28" s="121"/>
      <c r="D28" s="123"/>
      <c r="E28" s="123"/>
      <c r="F28" s="123"/>
      <c r="G28" s="123"/>
      <c r="H28" s="54"/>
      <c r="I28" s="54"/>
      <c r="J28" s="54"/>
      <c r="K28" s="54"/>
      <c r="L28" s="54"/>
      <c r="M28" s="54"/>
      <c r="O28" s="36" t="s">
        <v>229</v>
      </c>
      <c r="P28" s="37">
        <v>101166</v>
      </c>
      <c r="Q28" s="38" t="s">
        <v>18</v>
      </c>
      <c r="R28" s="38" t="s">
        <v>18</v>
      </c>
      <c r="S28" s="38" t="s">
        <v>18</v>
      </c>
      <c r="T28" s="38" t="s">
        <v>18</v>
      </c>
      <c r="U28" s="38" t="s">
        <v>18</v>
      </c>
      <c r="V28" s="38" t="s">
        <v>18</v>
      </c>
      <c r="W28" s="38" t="s">
        <v>18</v>
      </c>
      <c r="X28" s="38" t="s">
        <v>18</v>
      </c>
      <c r="Y28" s="38" t="s">
        <v>18</v>
      </c>
      <c r="Z28" s="38" t="s">
        <v>18</v>
      </c>
    </row>
    <row r="29" spans="1:15" s="3" customFormat="1" ht="18" customHeight="1">
      <c r="A29" s="124" t="s">
        <v>210</v>
      </c>
      <c r="B29" s="117"/>
      <c r="C29" s="121">
        <f>SUM(D29:E29)</f>
        <v>2116</v>
      </c>
      <c r="D29" s="122">
        <v>2097</v>
      </c>
      <c r="E29" s="122">
        <v>19</v>
      </c>
      <c r="F29" s="122">
        <f aca="true" t="shared" si="3" ref="F29:G32">SUM(H29,J29,L29,B58,D58,F58,H58,J58,L58)</f>
        <v>1069</v>
      </c>
      <c r="G29" s="122">
        <f t="shared" si="3"/>
        <v>1047</v>
      </c>
      <c r="H29" s="52">
        <v>43</v>
      </c>
      <c r="I29" s="52">
        <v>54</v>
      </c>
      <c r="J29" s="52">
        <v>56</v>
      </c>
      <c r="K29" s="52">
        <v>65</v>
      </c>
      <c r="L29" s="52">
        <v>292</v>
      </c>
      <c r="M29" s="52">
        <v>348</v>
      </c>
      <c r="O29" s="6" t="s">
        <v>187</v>
      </c>
    </row>
    <row r="30" spans="1:30" s="3" customFormat="1" ht="18" customHeight="1">
      <c r="A30" s="124" t="s">
        <v>211</v>
      </c>
      <c r="B30" s="117"/>
      <c r="C30" s="121">
        <f>SUM(D30:E30)</f>
        <v>2161</v>
      </c>
      <c r="D30" s="122">
        <v>2149</v>
      </c>
      <c r="E30" s="122">
        <v>12</v>
      </c>
      <c r="F30" s="122">
        <f t="shared" si="3"/>
        <v>1077</v>
      </c>
      <c r="G30" s="122">
        <f t="shared" si="3"/>
        <v>1084</v>
      </c>
      <c r="H30" s="52">
        <v>78</v>
      </c>
      <c r="I30" s="52">
        <v>69</v>
      </c>
      <c r="J30" s="52">
        <v>58</v>
      </c>
      <c r="K30" s="52">
        <v>110</v>
      </c>
      <c r="L30" s="52">
        <v>267</v>
      </c>
      <c r="M30" s="52">
        <v>331</v>
      </c>
      <c r="O30" s="3" t="s">
        <v>19</v>
      </c>
      <c r="AA30" s="10"/>
      <c r="AB30" s="10"/>
      <c r="AC30" s="10"/>
      <c r="AD30" s="10"/>
    </row>
    <row r="31" spans="1:14" ht="18" customHeight="1">
      <c r="A31" s="124" t="s">
        <v>212</v>
      </c>
      <c r="B31" s="117"/>
      <c r="C31" s="121">
        <f>SUM(D31:E31)</f>
        <v>2516</v>
      </c>
      <c r="D31" s="122">
        <v>2508</v>
      </c>
      <c r="E31" s="122">
        <v>8</v>
      </c>
      <c r="F31" s="122">
        <f t="shared" si="3"/>
        <v>1334</v>
      </c>
      <c r="G31" s="122">
        <f t="shared" si="3"/>
        <v>1182</v>
      </c>
      <c r="H31" s="52">
        <v>103</v>
      </c>
      <c r="I31" s="52">
        <v>100</v>
      </c>
      <c r="J31" s="52">
        <v>80</v>
      </c>
      <c r="K31" s="52">
        <v>134</v>
      </c>
      <c r="L31" s="52">
        <v>268</v>
      </c>
      <c r="M31" s="52">
        <v>264</v>
      </c>
      <c r="N31" s="3"/>
    </row>
    <row r="32" spans="1:13" ht="18" customHeight="1">
      <c r="A32" s="124" t="s">
        <v>213</v>
      </c>
      <c r="B32" s="117"/>
      <c r="C32" s="121">
        <f>SUM(D32:E32)</f>
        <v>2262</v>
      </c>
      <c r="D32" s="122">
        <v>2254</v>
      </c>
      <c r="E32" s="122">
        <v>8</v>
      </c>
      <c r="F32" s="122">
        <f t="shared" si="3"/>
        <v>1186</v>
      </c>
      <c r="G32" s="122">
        <f t="shared" si="3"/>
        <v>1076</v>
      </c>
      <c r="H32" s="52">
        <v>63</v>
      </c>
      <c r="I32" s="52">
        <v>56</v>
      </c>
      <c r="J32" s="52">
        <v>204</v>
      </c>
      <c r="K32" s="52">
        <v>226</v>
      </c>
      <c r="L32" s="52">
        <v>198</v>
      </c>
      <c r="M32" s="52">
        <v>246</v>
      </c>
    </row>
    <row r="33" spans="1:28" ht="18" customHeight="1">
      <c r="A33" s="70"/>
      <c r="B33" s="71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O33" s="85" t="s">
        <v>188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</row>
    <row r="34" spans="15:28" ht="18" customHeight="1" thickBot="1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28" ht="18" customHeight="1">
      <c r="A35" s="88" t="s">
        <v>163</v>
      </c>
      <c r="B35" s="93" t="s">
        <v>173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O35" s="13" t="s">
        <v>161</v>
      </c>
      <c r="P35" s="104" t="s">
        <v>106</v>
      </c>
      <c r="Q35" s="105"/>
      <c r="R35" s="105"/>
      <c r="S35" s="105"/>
      <c r="T35" s="105"/>
      <c r="U35" s="106"/>
      <c r="V35" s="104" t="s">
        <v>162</v>
      </c>
      <c r="W35" s="105"/>
      <c r="X35" s="105"/>
      <c r="Y35" s="104" t="s">
        <v>27</v>
      </c>
      <c r="Z35" s="106"/>
      <c r="AA35" s="103" t="s">
        <v>85</v>
      </c>
      <c r="AB35" s="103"/>
    </row>
    <row r="36" spans="1:28" ht="18" customHeight="1">
      <c r="A36" s="90"/>
      <c r="B36" s="83" t="s">
        <v>174</v>
      </c>
      <c r="C36" s="84"/>
      <c r="D36" s="83" t="s">
        <v>175</v>
      </c>
      <c r="E36" s="84"/>
      <c r="F36" s="83" t="s">
        <v>176</v>
      </c>
      <c r="G36" s="84"/>
      <c r="H36" s="83" t="s">
        <v>177</v>
      </c>
      <c r="I36" s="84"/>
      <c r="J36" s="83" t="s">
        <v>178</v>
      </c>
      <c r="K36" s="84"/>
      <c r="L36" s="109" t="s">
        <v>179</v>
      </c>
      <c r="M36" s="110"/>
      <c r="O36" s="18" t="s">
        <v>28</v>
      </c>
      <c r="P36" s="19" t="s">
        <v>29</v>
      </c>
      <c r="Q36" s="20"/>
      <c r="R36" s="20"/>
      <c r="S36" s="20"/>
      <c r="T36" s="20"/>
      <c r="U36" s="21"/>
      <c r="V36" s="19" t="s">
        <v>107</v>
      </c>
      <c r="W36" s="20"/>
      <c r="X36" s="21"/>
      <c r="Y36" s="22" t="s">
        <v>30</v>
      </c>
      <c r="Z36" s="65"/>
      <c r="AA36" s="19" t="s">
        <v>108</v>
      </c>
      <c r="AB36" s="23" t="s">
        <v>109</v>
      </c>
    </row>
    <row r="37" spans="1:28" ht="18" customHeight="1">
      <c r="A37" s="92"/>
      <c r="B37" s="45" t="s">
        <v>16</v>
      </c>
      <c r="C37" s="45" t="s">
        <v>17</v>
      </c>
      <c r="D37" s="45" t="s">
        <v>16</v>
      </c>
      <c r="E37" s="45" t="s">
        <v>17</v>
      </c>
      <c r="F37" s="45" t="s">
        <v>16</v>
      </c>
      <c r="G37" s="45" t="s">
        <v>17</v>
      </c>
      <c r="H37" s="45" t="s">
        <v>16</v>
      </c>
      <c r="I37" s="45" t="s">
        <v>17</v>
      </c>
      <c r="J37" s="45" t="s">
        <v>16</v>
      </c>
      <c r="K37" s="45" t="s">
        <v>17</v>
      </c>
      <c r="L37" s="45" t="s">
        <v>16</v>
      </c>
      <c r="M37" s="47" t="s">
        <v>17</v>
      </c>
      <c r="O37" s="24"/>
      <c r="P37" s="25" t="s">
        <v>31</v>
      </c>
      <c r="Q37" s="17"/>
      <c r="R37" s="17"/>
      <c r="S37" s="17"/>
      <c r="T37" s="17"/>
      <c r="U37" s="26"/>
      <c r="V37" s="25" t="s">
        <v>32</v>
      </c>
      <c r="W37" s="17"/>
      <c r="X37" s="26"/>
      <c r="Y37" s="112" t="s">
        <v>33</v>
      </c>
      <c r="Z37" s="113"/>
      <c r="AA37" s="63" t="s">
        <v>110</v>
      </c>
      <c r="AB37" s="15" t="s">
        <v>111</v>
      </c>
    </row>
    <row r="38" spans="1:28" ht="18" customHeight="1">
      <c r="A38" s="6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24"/>
      <c r="P38" s="25" t="s">
        <v>112</v>
      </c>
      <c r="Q38" s="17"/>
      <c r="R38" s="17"/>
      <c r="S38" s="17"/>
      <c r="T38" s="17"/>
      <c r="U38" s="26"/>
      <c r="V38" s="25" t="s">
        <v>34</v>
      </c>
      <c r="W38" s="17"/>
      <c r="X38" s="26"/>
      <c r="Y38" s="112" t="s">
        <v>33</v>
      </c>
      <c r="Z38" s="113"/>
      <c r="AA38" s="63" t="s">
        <v>113</v>
      </c>
      <c r="AB38" s="15" t="s">
        <v>35</v>
      </c>
    </row>
    <row r="39" spans="1:28" ht="18" customHeight="1">
      <c r="A39" s="40" t="s">
        <v>180</v>
      </c>
      <c r="B39" s="5">
        <v>3096</v>
      </c>
      <c r="C39" s="5">
        <v>2164</v>
      </c>
      <c r="D39" s="5">
        <v>2514</v>
      </c>
      <c r="E39" s="5">
        <v>2270</v>
      </c>
      <c r="F39" s="5">
        <v>3055</v>
      </c>
      <c r="G39" s="5">
        <v>2891</v>
      </c>
      <c r="H39" s="5">
        <v>1623</v>
      </c>
      <c r="I39" s="5">
        <v>1481</v>
      </c>
      <c r="J39" s="5">
        <v>543</v>
      </c>
      <c r="K39" s="5">
        <v>518</v>
      </c>
      <c r="L39" s="5">
        <v>68</v>
      </c>
      <c r="M39" s="5">
        <v>56</v>
      </c>
      <c r="O39" s="24"/>
      <c r="P39" s="25" t="s">
        <v>86</v>
      </c>
      <c r="Q39" s="17"/>
      <c r="R39" s="17"/>
      <c r="S39" s="17"/>
      <c r="T39" s="17"/>
      <c r="U39" s="26"/>
      <c r="V39" s="25" t="s">
        <v>36</v>
      </c>
      <c r="W39" s="17"/>
      <c r="X39" s="26"/>
      <c r="Y39" s="112" t="s">
        <v>37</v>
      </c>
      <c r="Z39" s="113"/>
      <c r="AA39" s="63" t="s">
        <v>114</v>
      </c>
      <c r="AB39" s="15" t="s">
        <v>38</v>
      </c>
    </row>
    <row r="40" spans="1:28" ht="18" customHeight="1">
      <c r="A40" s="125" t="s">
        <v>199</v>
      </c>
      <c r="B40" s="5">
        <v>2696</v>
      </c>
      <c r="C40" s="5">
        <v>1891</v>
      </c>
      <c r="D40" s="5">
        <v>1987</v>
      </c>
      <c r="E40" s="5">
        <v>1633</v>
      </c>
      <c r="F40" s="5">
        <v>2193</v>
      </c>
      <c r="G40" s="5">
        <v>2243</v>
      </c>
      <c r="H40" s="5">
        <v>1157</v>
      </c>
      <c r="I40" s="5">
        <v>1085</v>
      </c>
      <c r="J40" s="5">
        <v>424</v>
      </c>
      <c r="K40" s="5">
        <v>374</v>
      </c>
      <c r="L40" s="5">
        <v>50</v>
      </c>
      <c r="M40" s="5">
        <v>44</v>
      </c>
      <c r="O40" s="24"/>
      <c r="P40" s="25" t="s">
        <v>39</v>
      </c>
      <c r="Q40" s="17"/>
      <c r="R40" s="17"/>
      <c r="S40" s="17"/>
      <c r="T40" s="17"/>
      <c r="U40" s="26"/>
      <c r="V40" s="25" t="s">
        <v>40</v>
      </c>
      <c r="W40" s="17"/>
      <c r="X40" s="26"/>
      <c r="Y40" s="112" t="s">
        <v>115</v>
      </c>
      <c r="Z40" s="113"/>
      <c r="AA40" s="63" t="s">
        <v>116</v>
      </c>
      <c r="AB40" s="15" t="s">
        <v>35</v>
      </c>
    </row>
    <row r="41" spans="1:28" ht="18" customHeight="1">
      <c r="A41" s="125" t="s">
        <v>200</v>
      </c>
      <c r="B41" s="5">
        <v>1886</v>
      </c>
      <c r="C41" s="5">
        <v>1317</v>
      </c>
      <c r="D41" s="5">
        <v>1266</v>
      </c>
      <c r="E41" s="5">
        <v>994</v>
      </c>
      <c r="F41" s="5">
        <v>1435</v>
      </c>
      <c r="G41" s="5">
        <v>1359</v>
      </c>
      <c r="H41" s="5">
        <v>776</v>
      </c>
      <c r="I41" s="5">
        <v>765</v>
      </c>
      <c r="J41" s="5">
        <v>280</v>
      </c>
      <c r="K41" s="5">
        <v>339</v>
      </c>
      <c r="L41" s="5">
        <v>49</v>
      </c>
      <c r="M41" s="5">
        <v>43</v>
      </c>
      <c r="O41" s="24"/>
      <c r="P41" s="25" t="s">
        <v>41</v>
      </c>
      <c r="Q41" s="17"/>
      <c r="R41" s="17"/>
      <c r="S41" s="17"/>
      <c r="T41" s="17"/>
      <c r="U41" s="26"/>
      <c r="V41" s="25" t="s">
        <v>42</v>
      </c>
      <c r="W41" s="17"/>
      <c r="X41" s="26"/>
      <c r="Y41" s="112" t="s">
        <v>43</v>
      </c>
      <c r="Z41" s="113"/>
      <c r="AA41" s="63" t="s">
        <v>117</v>
      </c>
      <c r="AB41" s="15" t="s">
        <v>38</v>
      </c>
    </row>
    <row r="42" spans="1:28" ht="18" customHeight="1">
      <c r="A42" s="125" t="s">
        <v>201</v>
      </c>
      <c r="B42" s="5">
        <v>2404</v>
      </c>
      <c r="C42" s="5">
        <v>1860</v>
      </c>
      <c r="D42" s="5">
        <v>1771</v>
      </c>
      <c r="E42" s="5">
        <v>1622</v>
      </c>
      <c r="F42" s="5">
        <v>2048</v>
      </c>
      <c r="G42" s="5">
        <v>2009</v>
      </c>
      <c r="H42" s="5">
        <v>1210</v>
      </c>
      <c r="I42" s="5">
        <v>1122</v>
      </c>
      <c r="J42" s="5">
        <v>448</v>
      </c>
      <c r="K42" s="5">
        <v>477</v>
      </c>
      <c r="L42" s="5">
        <v>54</v>
      </c>
      <c r="M42" s="5">
        <v>41</v>
      </c>
      <c r="O42" s="24"/>
      <c r="P42" s="25" t="s">
        <v>87</v>
      </c>
      <c r="Q42" s="17"/>
      <c r="R42" s="17"/>
      <c r="S42" s="17"/>
      <c r="T42" s="17"/>
      <c r="U42" s="26"/>
      <c r="V42" s="25" t="s">
        <v>88</v>
      </c>
      <c r="W42" s="17"/>
      <c r="X42" s="26"/>
      <c r="Y42" s="27" t="s">
        <v>118</v>
      </c>
      <c r="Z42" s="11"/>
      <c r="AA42" s="63" t="s">
        <v>89</v>
      </c>
      <c r="AB42" s="15" t="s">
        <v>35</v>
      </c>
    </row>
    <row r="43" spans="1:28" ht="18" customHeight="1">
      <c r="A43" s="36" t="s">
        <v>202</v>
      </c>
      <c r="B43" s="120">
        <f aca="true" t="shared" si="4" ref="B43:M43">SUM(B46:B61)</f>
        <v>2366</v>
      </c>
      <c r="C43" s="120">
        <f t="shared" si="4"/>
        <v>1810</v>
      </c>
      <c r="D43" s="120">
        <f t="shared" si="4"/>
        <v>1658</v>
      </c>
      <c r="E43" s="120">
        <f t="shared" si="4"/>
        <v>1558</v>
      </c>
      <c r="F43" s="120">
        <f t="shared" si="4"/>
        <v>1887</v>
      </c>
      <c r="G43" s="120">
        <f t="shared" si="4"/>
        <v>1960</v>
      </c>
      <c r="H43" s="120">
        <f t="shared" si="4"/>
        <v>1236</v>
      </c>
      <c r="I43" s="120">
        <f t="shared" si="4"/>
        <v>1099</v>
      </c>
      <c r="J43" s="120">
        <f t="shared" si="4"/>
        <v>415</v>
      </c>
      <c r="K43" s="120">
        <f t="shared" si="4"/>
        <v>409</v>
      </c>
      <c r="L43" s="120">
        <f t="shared" si="4"/>
        <v>58</v>
      </c>
      <c r="M43" s="120">
        <f t="shared" si="4"/>
        <v>67</v>
      </c>
      <c r="O43" s="24"/>
      <c r="P43" s="25"/>
      <c r="Q43" s="17"/>
      <c r="R43" s="17"/>
      <c r="S43" s="17"/>
      <c r="T43" s="17"/>
      <c r="U43" s="26"/>
      <c r="V43" s="25"/>
      <c r="W43" s="17"/>
      <c r="X43" s="26"/>
      <c r="Y43" s="28"/>
      <c r="Z43" s="16"/>
      <c r="AA43" s="63"/>
      <c r="AB43" s="16"/>
    </row>
    <row r="44" spans="1:28" ht="18" customHeight="1">
      <c r="A44" s="14"/>
      <c r="B44" s="2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24" t="s">
        <v>44</v>
      </c>
      <c r="P44" s="25" t="s">
        <v>31</v>
      </c>
      <c r="Q44" s="17"/>
      <c r="R44" s="17"/>
      <c r="S44" s="17"/>
      <c r="T44" s="17"/>
      <c r="U44" s="26"/>
      <c r="V44" s="25" t="s">
        <v>45</v>
      </c>
      <c r="W44" s="17"/>
      <c r="X44" s="26"/>
      <c r="Y44" s="27" t="s">
        <v>46</v>
      </c>
      <c r="Z44" s="11"/>
      <c r="AA44" s="63" t="s">
        <v>193</v>
      </c>
      <c r="AB44" s="15" t="s">
        <v>38</v>
      </c>
    </row>
    <row r="45" spans="1:28" ht="18" customHeight="1">
      <c r="A45" s="40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O45" s="24"/>
      <c r="P45" s="25" t="s">
        <v>90</v>
      </c>
      <c r="Q45" s="17"/>
      <c r="R45" s="17"/>
      <c r="S45" s="17"/>
      <c r="T45" s="17"/>
      <c r="U45" s="26"/>
      <c r="V45" s="25" t="s">
        <v>47</v>
      </c>
      <c r="W45" s="17"/>
      <c r="X45" s="26"/>
      <c r="Y45" s="27" t="s">
        <v>48</v>
      </c>
      <c r="Z45" s="11"/>
      <c r="AA45" s="63" t="s">
        <v>194</v>
      </c>
      <c r="AB45" s="15" t="s">
        <v>38</v>
      </c>
    </row>
    <row r="46" spans="1:28" ht="18" customHeight="1">
      <c r="A46" s="40" t="s">
        <v>181</v>
      </c>
      <c r="B46" s="49">
        <v>185</v>
      </c>
      <c r="C46" s="5">
        <v>157</v>
      </c>
      <c r="D46" s="5">
        <v>127</v>
      </c>
      <c r="E46" s="5">
        <v>141</v>
      </c>
      <c r="F46" s="5">
        <v>150</v>
      </c>
      <c r="G46" s="5">
        <v>170</v>
      </c>
      <c r="H46" s="5">
        <v>113</v>
      </c>
      <c r="I46" s="5">
        <v>110</v>
      </c>
      <c r="J46" s="5">
        <v>44</v>
      </c>
      <c r="K46" s="5">
        <v>43</v>
      </c>
      <c r="L46" s="5">
        <v>8</v>
      </c>
      <c r="M46" s="56">
        <v>3</v>
      </c>
      <c r="O46" s="24"/>
      <c r="P46" s="25" t="s">
        <v>49</v>
      </c>
      <c r="Q46" s="17"/>
      <c r="R46" s="17"/>
      <c r="S46" s="17"/>
      <c r="T46" s="17"/>
      <c r="U46" s="26"/>
      <c r="V46" s="25" t="s">
        <v>50</v>
      </c>
      <c r="W46" s="17"/>
      <c r="X46" s="26"/>
      <c r="Y46" s="27" t="s">
        <v>51</v>
      </c>
      <c r="Z46" s="11"/>
      <c r="AA46" s="64" t="s">
        <v>195</v>
      </c>
      <c r="AB46" s="29" t="s">
        <v>119</v>
      </c>
    </row>
    <row r="47" spans="1:28" ht="18" customHeight="1">
      <c r="A47" s="125" t="s">
        <v>214</v>
      </c>
      <c r="B47" s="49">
        <v>154</v>
      </c>
      <c r="C47" s="5">
        <v>120</v>
      </c>
      <c r="D47" s="5">
        <v>109</v>
      </c>
      <c r="E47" s="5">
        <v>108</v>
      </c>
      <c r="F47" s="5">
        <v>133</v>
      </c>
      <c r="G47" s="5">
        <v>143</v>
      </c>
      <c r="H47" s="5">
        <v>86</v>
      </c>
      <c r="I47" s="5">
        <v>96</v>
      </c>
      <c r="J47" s="5">
        <v>26</v>
      </c>
      <c r="K47" s="5">
        <v>46</v>
      </c>
      <c r="L47" s="5">
        <v>4</v>
      </c>
      <c r="M47" s="5">
        <v>13</v>
      </c>
      <c r="O47" s="24"/>
      <c r="P47" s="25" t="s">
        <v>120</v>
      </c>
      <c r="Q47" s="17"/>
      <c r="R47" s="17"/>
      <c r="S47" s="17"/>
      <c r="T47" s="17"/>
      <c r="U47" s="26"/>
      <c r="V47" s="25" t="s">
        <v>52</v>
      </c>
      <c r="W47" s="17"/>
      <c r="X47" s="26"/>
      <c r="Y47" s="112" t="s">
        <v>53</v>
      </c>
      <c r="Z47" s="113"/>
      <c r="AA47" s="63" t="s">
        <v>121</v>
      </c>
      <c r="AB47" s="30">
        <v>-2000</v>
      </c>
    </row>
    <row r="48" spans="1:28" ht="18" customHeight="1">
      <c r="A48" s="125" t="s">
        <v>215</v>
      </c>
      <c r="B48" s="49">
        <v>213</v>
      </c>
      <c r="C48" s="5">
        <v>180</v>
      </c>
      <c r="D48" s="5">
        <v>130</v>
      </c>
      <c r="E48" s="5">
        <v>145</v>
      </c>
      <c r="F48" s="5">
        <v>160</v>
      </c>
      <c r="G48" s="5">
        <v>202</v>
      </c>
      <c r="H48" s="5">
        <v>120</v>
      </c>
      <c r="I48" s="5">
        <v>141</v>
      </c>
      <c r="J48" s="5">
        <v>42</v>
      </c>
      <c r="K48" s="5">
        <v>43</v>
      </c>
      <c r="L48" s="5">
        <v>5</v>
      </c>
      <c r="M48" s="5">
        <v>8</v>
      </c>
      <c r="O48" s="24"/>
      <c r="P48" s="25"/>
      <c r="Q48" s="17"/>
      <c r="R48" s="17"/>
      <c r="S48" s="17"/>
      <c r="T48" s="17"/>
      <c r="U48" s="26"/>
      <c r="V48" s="25"/>
      <c r="W48" s="17"/>
      <c r="X48" s="26"/>
      <c r="Y48" s="28"/>
      <c r="Z48" s="16"/>
      <c r="AA48" s="63"/>
      <c r="AB48" s="16"/>
    </row>
    <row r="49" spans="1:28" ht="18" customHeight="1">
      <c r="A49" s="125" t="s">
        <v>216</v>
      </c>
      <c r="B49" s="49">
        <v>200</v>
      </c>
      <c r="C49" s="5">
        <v>151</v>
      </c>
      <c r="D49" s="5">
        <v>122</v>
      </c>
      <c r="E49" s="5">
        <v>129</v>
      </c>
      <c r="F49" s="3">
        <v>125</v>
      </c>
      <c r="G49" s="5">
        <v>172</v>
      </c>
      <c r="H49" s="5">
        <v>113</v>
      </c>
      <c r="I49" s="5">
        <v>110</v>
      </c>
      <c r="J49" s="5">
        <v>42</v>
      </c>
      <c r="K49" s="5">
        <v>42</v>
      </c>
      <c r="L49" s="5">
        <v>4</v>
      </c>
      <c r="M49" s="5">
        <v>4</v>
      </c>
      <c r="O49" s="24" t="s">
        <v>54</v>
      </c>
      <c r="P49" s="25" t="s">
        <v>55</v>
      </c>
      <c r="Q49" s="17"/>
      <c r="R49" s="17"/>
      <c r="S49" s="17"/>
      <c r="T49" s="17"/>
      <c r="U49" s="26"/>
      <c r="V49" s="25" t="s">
        <v>56</v>
      </c>
      <c r="W49" s="17"/>
      <c r="X49" s="26"/>
      <c r="Y49" s="112" t="s">
        <v>57</v>
      </c>
      <c r="Z49" s="113"/>
      <c r="AA49" s="63" t="s">
        <v>122</v>
      </c>
      <c r="AB49" s="15" t="s">
        <v>58</v>
      </c>
    </row>
    <row r="50" spans="1:28" ht="18" customHeight="1">
      <c r="A50" s="40"/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24"/>
      <c r="P50" s="25" t="s">
        <v>91</v>
      </c>
      <c r="Q50" s="17"/>
      <c r="R50" s="17"/>
      <c r="S50" s="17"/>
      <c r="T50" s="17"/>
      <c r="U50" s="26"/>
      <c r="V50" s="25" t="s">
        <v>59</v>
      </c>
      <c r="W50" s="17"/>
      <c r="X50" s="26"/>
      <c r="Y50" s="112" t="s">
        <v>60</v>
      </c>
      <c r="Z50" s="113"/>
      <c r="AA50" s="63" t="s">
        <v>123</v>
      </c>
      <c r="AB50" s="15" t="s">
        <v>58</v>
      </c>
    </row>
    <row r="51" spans="1:28" ht="18" customHeight="1">
      <c r="A51" s="40"/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O51" s="24"/>
      <c r="P51" s="25" t="s">
        <v>61</v>
      </c>
      <c r="Q51" s="17"/>
      <c r="R51" s="17"/>
      <c r="S51" s="17"/>
      <c r="T51" s="17"/>
      <c r="U51" s="26"/>
      <c r="V51" s="25" t="s">
        <v>124</v>
      </c>
      <c r="W51" s="17"/>
      <c r="X51" s="26"/>
      <c r="Y51" s="112" t="s">
        <v>62</v>
      </c>
      <c r="Z51" s="113"/>
      <c r="AA51" s="63" t="s">
        <v>125</v>
      </c>
      <c r="AB51" s="15" t="s">
        <v>58</v>
      </c>
    </row>
    <row r="52" spans="1:28" ht="18" customHeight="1">
      <c r="A52" s="125" t="s">
        <v>217</v>
      </c>
      <c r="B52" s="49">
        <v>212</v>
      </c>
      <c r="C52" s="5">
        <v>133</v>
      </c>
      <c r="D52" s="5">
        <v>150</v>
      </c>
      <c r="E52" s="5">
        <v>111</v>
      </c>
      <c r="F52" s="5">
        <v>144</v>
      </c>
      <c r="G52" s="5">
        <v>128</v>
      </c>
      <c r="H52" s="5">
        <v>74</v>
      </c>
      <c r="I52" s="5">
        <v>80</v>
      </c>
      <c r="J52" s="5">
        <v>34</v>
      </c>
      <c r="K52" s="5">
        <v>34</v>
      </c>
      <c r="L52" s="5">
        <v>2</v>
      </c>
      <c r="M52" s="5">
        <v>3</v>
      </c>
      <c r="O52" s="24"/>
      <c r="P52" s="25"/>
      <c r="Q52" s="17"/>
      <c r="R52" s="17"/>
      <c r="S52" s="17"/>
      <c r="T52" s="17"/>
      <c r="U52" s="26"/>
      <c r="V52" s="25"/>
      <c r="W52" s="17"/>
      <c r="X52" s="26"/>
      <c r="Y52" s="28"/>
      <c r="Z52" s="16"/>
      <c r="AA52" s="63"/>
      <c r="AB52" s="16"/>
    </row>
    <row r="53" spans="1:28" ht="18" customHeight="1">
      <c r="A53" s="125" t="s">
        <v>218</v>
      </c>
      <c r="B53" s="49">
        <v>167</v>
      </c>
      <c r="C53" s="5">
        <v>117</v>
      </c>
      <c r="D53" s="5">
        <v>96</v>
      </c>
      <c r="E53" s="5">
        <v>124</v>
      </c>
      <c r="F53" s="5">
        <v>121</v>
      </c>
      <c r="G53" s="5">
        <v>135</v>
      </c>
      <c r="H53" s="5">
        <v>84</v>
      </c>
      <c r="I53" s="5">
        <v>62</v>
      </c>
      <c r="J53" s="5">
        <v>26</v>
      </c>
      <c r="K53" s="5">
        <v>23</v>
      </c>
      <c r="L53" s="5">
        <v>9</v>
      </c>
      <c r="M53" s="5">
        <v>7</v>
      </c>
      <c r="O53" s="24" t="s">
        <v>63</v>
      </c>
      <c r="P53" s="25" t="s">
        <v>126</v>
      </c>
      <c r="Q53" s="17"/>
      <c r="R53" s="17"/>
      <c r="S53" s="17"/>
      <c r="T53" s="17"/>
      <c r="U53" s="26"/>
      <c r="V53" s="25" t="s">
        <v>127</v>
      </c>
      <c r="W53" s="17"/>
      <c r="X53" s="26"/>
      <c r="Y53" s="27" t="s">
        <v>64</v>
      </c>
      <c r="Z53" s="11"/>
      <c r="AA53" s="63" t="s">
        <v>196</v>
      </c>
      <c r="AB53" s="15" t="s">
        <v>128</v>
      </c>
    </row>
    <row r="54" spans="1:28" ht="18" customHeight="1">
      <c r="A54" s="125" t="s">
        <v>219</v>
      </c>
      <c r="B54" s="49">
        <v>140</v>
      </c>
      <c r="C54" s="5">
        <v>143</v>
      </c>
      <c r="D54" s="5">
        <v>106</v>
      </c>
      <c r="E54" s="5">
        <v>122</v>
      </c>
      <c r="F54" s="5">
        <v>112</v>
      </c>
      <c r="G54" s="5">
        <v>116</v>
      </c>
      <c r="H54" s="5">
        <v>67</v>
      </c>
      <c r="I54" s="3">
        <v>66</v>
      </c>
      <c r="J54" s="5">
        <v>26</v>
      </c>
      <c r="K54" s="5">
        <v>25</v>
      </c>
      <c r="L54" s="5">
        <v>7</v>
      </c>
      <c r="M54" s="5">
        <v>3</v>
      </c>
      <c r="O54" s="24"/>
      <c r="P54" s="25"/>
      <c r="Q54" s="17"/>
      <c r="R54" s="17"/>
      <c r="S54" s="17"/>
      <c r="T54" s="17"/>
      <c r="U54" s="26"/>
      <c r="V54" s="25"/>
      <c r="W54" s="17"/>
      <c r="X54" s="26"/>
      <c r="Y54" s="25"/>
      <c r="Z54" s="16"/>
      <c r="AA54" s="63"/>
      <c r="AB54" s="16"/>
    </row>
    <row r="55" spans="1:28" ht="18" customHeight="1">
      <c r="A55" s="125" t="s">
        <v>220</v>
      </c>
      <c r="B55" s="49">
        <v>223</v>
      </c>
      <c r="C55" s="5">
        <v>180</v>
      </c>
      <c r="D55" s="5">
        <v>157</v>
      </c>
      <c r="E55" s="5">
        <v>158</v>
      </c>
      <c r="F55" s="5">
        <v>155</v>
      </c>
      <c r="G55" s="5">
        <v>159</v>
      </c>
      <c r="H55" s="5">
        <v>98</v>
      </c>
      <c r="I55" s="5">
        <v>77</v>
      </c>
      <c r="J55" s="5">
        <v>34</v>
      </c>
      <c r="K55" s="5">
        <v>28</v>
      </c>
      <c r="L55" s="5">
        <v>5</v>
      </c>
      <c r="M55" s="5">
        <v>6</v>
      </c>
      <c r="O55" s="24" t="s">
        <v>92</v>
      </c>
      <c r="P55" s="25" t="s">
        <v>129</v>
      </c>
      <c r="Q55" s="17"/>
      <c r="R55" s="17"/>
      <c r="S55" s="17"/>
      <c r="T55" s="17"/>
      <c r="U55" s="26"/>
      <c r="V55" s="25" t="s">
        <v>65</v>
      </c>
      <c r="W55" s="17"/>
      <c r="X55" s="26"/>
      <c r="Y55" s="112" t="s">
        <v>66</v>
      </c>
      <c r="Z55" s="113"/>
      <c r="AA55" s="64" t="s">
        <v>130</v>
      </c>
      <c r="AB55" s="29" t="s">
        <v>128</v>
      </c>
    </row>
    <row r="56" spans="1:28" ht="18" customHeight="1">
      <c r="A56" s="40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24"/>
      <c r="P56" s="25"/>
      <c r="Q56" s="17"/>
      <c r="R56" s="17"/>
      <c r="S56" s="17"/>
      <c r="T56" s="17"/>
      <c r="U56" s="17"/>
      <c r="V56" s="25"/>
      <c r="W56" s="17"/>
      <c r="X56" s="26"/>
      <c r="Y56" s="11"/>
      <c r="Z56" s="11"/>
      <c r="AA56" s="64"/>
      <c r="AB56" s="29"/>
    </row>
    <row r="57" spans="1:28" ht="18" customHeight="1">
      <c r="A57" s="40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O57" s="24" t="s">
        <v>93</v>
      </c>
      <c r="P57" s="25" t="s">
        <v>67</v>
      </c>
      <c r="Q57" s="17"/>
      <c r="R57" s="17"/>
      <c r="S57" s="17"/>
      <c r="T57" s="17"/>
      <c r="U57" s="17"/>
      <c r="V57" s="25" t="s">
        <v>68</v>
      </c>
      <c r="W57" s="17"/>
      <c r="X57" s="26"/>
      <c r="Y57" s="11" t="s">
        <v>69</v>
      </c>
      <c r="Z57" s="11"/>
      <c r="AA57" s="63" t="s">
        <v>131</v>
      </c>
      <c r="AB57" s="29" t="s">
        <v>132</v>
      </c>
    </row>
    <row r="58" spans="1:28" ht="18" customHeight="1">
      <c r="A58" s="125" t="s">
        <v>221</v>
      </c>
      <c r="B58" s="49">
        <v>212</v>
      </c>
      <c r="C58" s="5">
        <v>159</v>
      </c>
      <c r="D58" s="5">
        <v>147</v>
      </c>
      <c r="E58" s="5">
        <v>115</v>
      </c>
      <c r="F58" s="5">
        <v>179</v>
      </c>
      <c r="G58" s="5">
        <v>181</v>
      </c>
      <c r="H58" s="5">
        <v>99</v>
      </c>
      <c r="I58" s="5">
        <v>93</v>
      </c>
      <c r="J58" s="5">
        <v>39</v>
      </c>
      <c r="K58" s="5">
        <v>27</v>
      </c>
      <c r="L58" s="5">
        <v>2</v>
      </c>
      <c r="M58" s="56">
        <v>5</v>
      </c>
      <c r="O58" s="26"/>
      <c r="P58" s="25" t="s">
        <v>133</v>
      </c>
      <c r="Q58" s="17"/>
      <c r="R58" s="17"/>
      <c r="S58" s="17"/>
      <c r="T58" s="17"/>
      <c r="U58" s="17"/>
      <c r="V58" s="25" t="s">
        <v>70</v>
      </c>
      <c r="W58" s="17"/>
      <c r="X58" s="26"/>
      <c r="Y58" s="11" t="s">
        <v>71</v>
      </c>
      <c r="Z58" s="11"/>
      <c r="AA58" s="63" t="s">
        <v>197</v>
      </c>
      <c r="AB58" s="29" t="s">
        <v>134</v>
      </c>
    </row>
    <row r="59" spans="1:28" ht="18" customHeight="1">
      <c r="A59" s="125" t="s">
        <v>222</v>
      </c>
      <c r="B59" s="49">
        <v>204</v>
      </c>
      <c r="C59" s="5">
        <v>142</v>
      </c>
      <c r="D59" s="5">
        <v>159</v>
      </c>
      <c r="E59" s="5">
        <v>104</v>
      </c>
      <c r="F59" s="5">
        <v>151</v>
      </c>
      <c r="G59" s="5">
        <v>178</v>
      </c>
      <c r="H59" s="5">
        <v>125</v>
      </c>
      <c r="I59" s="5">
        <v>102</v>
      </c>
      <c r="J59" s="5">
        <v>34</v>
      </c>
      <c r="K59" s="5">
        <v>41</v>
      </c>
      <c r="L59" s="5">
        <v>1</v>
      </c>
      <c r="M59" s="56">
        <v>7</v>
      </c>
      <c r="O59" s="24"/>
      <c r="P59" s="25" t="s">
        <v>41</v>
      </c>
      <c r="Q59" s="17"/>
      <c r="R59" s="17"/>
      <c r="S59" s="17"/>
      <c r="T59" s="17"/>
      <c r="U59" s="17"/>
      <c r="V59" s="25" t="s">
        <v>94</v>
      </c>
      <c r="W59" s="17"/>
      <c r="X59" s="26"/>
      <c r="Y59" s="112" t="s">
        <v>71</v>
      </c>
      <c r="Z59" s="113"/>
      <c r="AA59" s="63" t="s">
        <v>135</v>
      </c>
      <c r="AB59" s="29" t="s">
        <v>136</v>
      </c>
    </row>
    <row r="60" spans="1:28" ht="18" customHeight="1">
      <c r="A60" s="125" t="s">
        <v>223</v>
      </c>
      <c r="B60" s="49">
        <v>235</v>
      </c>
      <c r="C60" s="5">
        <v>180</v>
      </c>
      <c r="D60" s="5">
        <v>195</v>
      </c>
      <c r="E60" s="5">
        <v>192</v>
      </c>
      <c r="F60" s="5">
        <v>264</v>
      </c>
      <c r="G60" s="5">
        <v>189</v>
      </c>
      <c r="H60" s="5">
        <v>147</v>
      </c>
      <c r="I60" s="5">
        <v>87</v>
      </c>
      <c r="J60" s="5">
        <v>36</v>
      </c>
      <c r="K60" s="5">
        <v>32</v>
      </c>
      <c r="L60" s="5">
        <v>6</v>
      </c>
      <c r="M60" s="5">
        <v>4</v>
      </c>
      <c r="O60" s="24"/>
      <c r="P60" s="25" t="s">
        <v>95</v>
      </c>
      <c r="Q60" s="17"/>
      <c r="R60" s="17"/>
      <c r="S60" s="17"/>
      <c r="T60" s="17"/>
      <c r="U60" s="17"/>
      <c r="V60" s="25" t="s">
        <v>96</v>
      </c>
      <c r="W60" s="17"/>
      <c r="X60" s="26"/>
      <c r="Y60" s="11" t="s">
        <v>137</v>
      </c>
      <c r="Z60" s="11"/>
      <c r="AA60" s="63" t="s">
        <v>97</v>
      </c>
      <c r="AB60" s="29" t="s">
        <v>138</v>
      </c>
    </row>
    <row r="61" spans="1:28" ht="18" customHeight="1">
      <c r="A61" s="125" t="s">
        <v>224</v>
      </c>
      <c r="B61" s="49">
        <v>221</v>
      </c>
      <c r="C61" s="5">
        <v>148</v>
      </c>
      <c r="D61" s="5">
        <v>160</v>
      </c>
      <c r="E61" s="5">
        <v>109</v>
      </c>
      <c r="F61" s="5">
        <v>193</v>
      </c>
      <c r="G61" s="5">
        <v>187</v>
      </c>
      <c r="H61" s="5">
        <v>110</v>
      </c>
      <c r="I61" s="5">
        <v>75</v>
      </c>
      <c r="J61" s="5">
        <v>32</v>
      </c>
      <c r="K61" s="5">
        <v>25</v>
      </c>
      <c r="L61" s="5">
        <v>5</v>
      </c>
      <c r="M61" s="5">
        <v>4</v>
      </c>
      <c r="P61" s="25"/>
      <c r="Q61" s="17"/>
      <c r="R61" s="17"/>
      <c r="S61" s="17"/>
      <c r="T61" s="17"/>
      <c r="U61" s="26"/>
      <c r="V61" s="25"/>
      <c r="W61" s="17"/>
      <c r="X61" s="26"/>
      <c r="Y61" s="28"/>
      <c r="Z61" s="16"/>
      <c r="AA61" s="63"/>
      <c r="AB61" s="30"/>
    </row>
    <row r="62" spans="1:28" ht="18" customHeight="1">
      <c r="A62" s="6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O62" s="24" t="s">
        <v>98</v>
      </c>
      <c r="P62" s="25" t="s">
        <v>31</v>
      </c>
      <c r="Q62" s="17"/>
      <c r="R62" s="17"/>
      <c r="S62" s="17"/>
      <c r="T62" s="17"/>
      <c r="U62" s="26"/>
      <c r="V62" s="25" t="s">
        <v>139</v>
      </c>
      <c r="W62" s="17"/>
      <c r="X62" s="26"/>
      <c r="Y62" s="112" t="s">
        <v>72</v>
      </c>
      <c r="Z62" s="113"/>
      <c r="AA62" s="63" t="s">
        <v>140</v>
      </c>
      <c r="AB62" s="29" t="s">
        <v>141</v>
      </c>
    </row>
    <row r="63" spans="1:28" ht="18" customHeight="1">
      <c r="A63" s="111" t="s">
        <v>99</v>
      </c>
      <c r="B63" s="111"/>
      <c r="C63" s="111"/>
      <c r="D63" s="3"/>
      <c r="E63" s="3"/>
      <c r="F63" s="3"/>
      <c r="G63" s="3"/>
      <c r="H63" s="3"/>
      <c r="I63" s="3"/>
      <c r="J63" s="3"/>
      <c r="K63" s="3"/>
      <c r="L63" s="3"/>
      <c r="M63" s="3"/>
      <c r="O63" s="24"/>
      <c r="P63" s="25"/>
      <c r="Q63" s="17"/>
      <c r="R63" s="17"/>
      <c r="S63" s="17"/>
      <c r="T63" s="17"/>
      <c r="U63" s="26"/>
      <c r="V63" s="25"/>
      <c r="W63" s="17"/>
      <c r="X63" s="26"/>
      <c r="Y63" s="28"/>
      <c r="Z63" s="16"/>
      <c r="AA63" s="63"/>
      <c r="AB63" s="30"/>
    </row>
    <row r="64" spans="15:28" ht="18" customHeight="1">
      <c r="O64" s="24" t="s">
        <v>73</v>
      </c>
      <c r="P64" s="25" t="s">
        <v>74</v>
      </c>
      <c r="Q64" s="17"/>
      <c r="R64" s="17"/>
      <c r="S64" s="17"/>
      <c r="T64" s="17"/>
      <c r="U64" s="26"/>
      <c r="V64" s="25" t="s">
        <v>75</v>
      </c>
      <c r="W64" s="17"/>
      <c r="X64" s="26"/>
      <c r="Y64" s="112" t="s">
        <v>76</v>
      </c>
      <c r="Z64" s="113"/>
      <c r="AA64" s="63" t="s">
        <v>142</v>
      </c>
      <c r="AB64" s="29" t="s">
        <v>143</v>
      </c>
    </row>
    <row r="65" spans="15:28" ht="18" customHeight="1">
      <c r="O65" s="24"/>
      <c r="P65" s="25"/>
      <c r="Q65" s="17"/>
      <c r="R65" s="17"/>
      <c r="S65" s="17"/>
      <c r="T65" s="17"/>
      <c r="U65" s="26"/>
      <c r="V65" s="25"/>
      <c r="W65" s="17"/>
      <c r="X65" s="26"/>
      <c r="Y65" s="28"/>
      <c r="Z65" s="16"/>
      <c r="AA65" s="63"/>
      <c r="AB65" s="30"/>
    </row>
    <row r="66" spans="15:28" ht="18" customHeight="1">
      <c r="O66" s="24" t="s">
        <v>77</v>
      </c>
      <c r="P66" s="25" t="s">
        <v>78</v>
      </c>
      <c r="Q66" s="17"/>
      <c r="R66" s="17"/>
      <c r="S66" s="17"/>
      <c r="T66" s="17"/>
      <c r="U66" s="26"/>
      <c r="V66" s="25" t="s">
        <v>79</v>
      </c>
      <c r="W66" s="17"/>
      <c r="X66" s="26"/>
      <c r="Y66" s="112" t="s">
        <v>198</v>
      </c>
      <c r="Z66" s="113"/>
      <c r="AA66" s="63" t="s">
        <v>144</v>
      </c>
      <c r="AB66" s="29" t="s">
        <v>145</v>
      </c>
    </row>
    <row r="67" spans="15:28" ht="18" customHeight="1">
      <c r="O67" s="24"/>
      <c r="P67" s="25"/>
      <c r="Q67" s="17"/>
      <c r="R67" s="17"/>
      <c r="S67" s="17"/>
      <c r="T67" s="17"/>
      <c r="U67" s="26"/>
      <c r="V67" s="25"/>
      <c r="W67" s="17"/>
      <c r="X67" s="26"/>
      <c r="Y67" s="28"/>
      <c r="Z67" s="16"/>
      <c r="AA67" s="63"/>
      <c r="AB67" s="30"/>
    </row>
    <row r="68" spans="15:28" ht="18" customHeight="1">
      <c r="O68" s="31" t="s">
        <v>146</v>
      </c>
      <c r="P68" s="17" t="s">
        <v>157</v>
      </c>
      <c r="Q68" s="17"/>
      <c r="R68" s="17"/>
      <c r="S68" s="17"/>
      <c r="T68" s="17"/>
      <c r="U68" s="26"/>
      <c r="V68" s="25" t="s">
        <v>147</v>
      </c>
      <c r="W68" s="17"/>
      <c r="X68" s="26"/>
      <c r="Y68" s="61" t="s">
        <v>190</v>
      </c>
      <c r="Z68" s="16"/>
      <c r="AA68" s="63" t="s">
        <v>148</v>
      </c>
      <c r="AB68" s="29" t="s">
        <v>149</v>
      </c>
    </row>
    <row r="69" spans="15:28" ht="15" customHeight="1">
      <c r="O69" s="31"/>
      <c r="P69" s="17" t="s">
        <v>189</v>
      </c>
      <c r="Q69" s="17"/>
      <c r="R69" s="17"/>
      <c r="S69" s="17"/>
      <c r="T69" s="17"/>
      <c r="U69" s="32"/>
      <c r="V69" s="17" t="s">
        <v>151</v>
      </c>
      <c r="W69" s="17"/>
      <c r="X69" s="32"/>
      <c r="Y69" s="62" t="s">
        <v>191</v>
      </c>
      <c r="Z69" s="16"/>
      <c r="AA69" s="63" t="s">
        <v>152</v>
      </c>
      <c r="AB69" s="29" t="s">
        <v>153</v>
      </c>
    </row>
    <row r="70" spans="15:28" ht="15" customHeight="1">
      <c r="O70" s="32"/>
      <c r="P70" s="17"/>
      <c r="Q70" s="17"/>
      <c r="R70" s="17"/>
      <c r="S70" s="17"/>
      <c r="T70" s="17"/>
      <c r="U70" s="32"/>
      <c r="V70" s="17"/>
      <c r="W70" s="17"/>
      <c r="X70" s="32"/>
      <c r="Y70" s="62"/>
      <c r="Z70" s="17"/>
      <c r="AA70" s="63"/>
      <c r="AB70" s="17"/>
    </row>
    <row r="71" spans="15:28" ht="15" customHeight="1">
      <c r="O71" s="31" t="s">
        <v>150</v>
      </c>
      <c r="P71" s="10" t="s">
        <v>154</v>
      </c>
      <c r="U71" s="32"/>
      <c r="V71" s="10" t="s">
        <v>155</v>
      </c>
      <c r="X71" s="32"/>
      <c r="Y71" s="62" t="s">
        <v>192</v>
      </c>
      <c r="Z71" s="16"/>
      <c r="AA71" s="63" t="s">
        <v>156</v>
      </c>
      <c r="AB71" s="29" t="s">
        <v>149</v>
      </c>
    </row>
    <row r="72" spans="15:28" ht="15" customHeight="1">
      <c r="O72" s="33"/>
      <c r="P72" s="34"/>
      <c r="Q72" s="34"/>
      <c r="R72" s="34"/>
      <c r="S72" s="34"/>
      <c r="T72" s="34"/>
      <c r="U72" s="33"/>
      <c r="V72" s="34"/>
      <c r="W72" s="34"/>
      <c r="X72" s="33"/>
      <c r="Y72" s="35"/>
      <c r="Z72" s="34"/>
      <c r="AA72" s="66"/>
      <c r="AB72" s="34"/>
    </row>
    <row r="73" ht="14.25">
      <c r="O73" s="10" t="s">
        <v>99</v>
      </c>
    </row>
  </sheetData>
  <sheetProtection/>
  <mergeCells count="94">
    <mergeCell ref="Y51:Z51"/>
    <mergeCell ref="Y50:Z50"/>
    <mergeCell ref="Y39:Z39"/>
    <mergeCell ref="Y38:Z38"/>
    <mergeCell ref="Y37:Z37"/>
    <mergeCell ref="Y49:Z49"/>
    <mergeCell ref="Y47:Z47"/>
    <mergeCell ref="Y41:Z41"/>
    <mergeCell ref="Y40:Z40"/>
    <mergeCell ref="A63:C63"/>
    <mergeCell ref="Y59:Z59"/>
    <mergeCell ref="Y62:Z62"/>
    <mergeCell ref="Y64:Z64"/>
    <mergeCell ref="Y66:Z66"/>
    <mergeCell ref="Y55:Z55"/>
    <mergeCell ref="H36:I36"/>
    <mergeCell ref="J36:K36"/>
    <mergeCell ref="L36:M36"/>
    <mergeCell ref="B35:M35"/>
    <mergeCell ref="A35:A37"/>
    <mergeCell ref="B36:C36"/>
    <mergeCell ref="D36:E36"/>
    <mergeCell ref="F36:G36"/>
    <mergeCell ref="A30:B30"/>
    <mergeCell ref="A31:B31"/>
    <mergeCell ref="A32:B32"/>
    <mergeCell ref="A26:B26"/>
    <mergeCell ref="A27:B27"/>
    <mergeCell ref="A28:B28"/>
    <mergeCell ref="A29:B29"/>
    <mergeCell ref="AA35:AB35"/>
    <mergeCell ref="P35:U35"/>
    <mergeCell ref="Y35:Z35"/>
    <mergeCell ref="V35:X35"/>
    <mergeCell ref="W21:W22"/>
    <mergeCell ref="X21:X22"/>
    <mergeCell ref="Y21:Y22"/>
    <mergeCell ref="O18:Z18"/>
    <mergeCell ref="A23:B23"/>
    <mergeCell ref="A24:B24"/>
    <mergeCell ref="A25:B25"/>
    <mergeCell ref="A20:B20"/>
    <mergeCell ref="A21:B21"/>
    <mergeCell ref="A22:B22"/>
    <mergeCell ref="A19:B19"/>
    <mergeCell ref="A14:B14"/>
    <mergeCell ref="A15:B15"/>
    <mergeCell ref="A16:B16"/>
    <mergeCell ref="A17:B17"/>
    <mergeCell ref="A18:B18"/>
    <mergeCell ref="W6:W7"/>
    <mergeCell ref="D7:D8"/>
    <mergeCell ref="E7:E8"/>
    <mergeCell ref="J7:K7"/>
    <mergeCell ref="H6:M6"/>
    <mergeCell ref="O6:O7"/>
    <mergeCell ref="P6:P7"/>
    <mergeCell ref="Q6:Q7"/>
    <mergeCell ref="A10:B10"/>
    <mergeCell ref="A11:B11"/>
    <mergeCell ref="A12:B12"/>
    <mergeCell ref="A13:B13"/>
    <mergeCell ref="L7:M7"/>
    <mergeCell ref="V6:V7"/>
    <mergeCell ref="A2:AD2"/>
    <mergeCell ref="A3:M3"/>
    <mergeCell ref="O3:AD3"/>
    <mergeCell ref="A6:B8"/>
    <mergeCell ref="D6:E6"/>
    <mergeCell ref="F6:G7"/>
    <mergeCell ref="Z6:Z7"/>
    <mergeCell ref="AA6:AA7"/>
    <mergeCell ref="AC6:AC7"/>
    <mergeCell ref="AD6:AD7"/>
    <mergeCell ref="V21:V22"/>
    <mergeCell ref="H7:I7"/>
    <mergeCell ref="Y6:Y7"/>
    <mergeCell ref="O4:AD4"/>
    <mergeCell ref="O33:AB33"/>
    <mergeCell ref="X6:X7"/>
    <mergeCell ref="R6:R7"/>
    <mergeCell ref="S6:S7"/>
    <mergeCell ref="T6:T7"/>
    <mergeCell ref="U6:U7"/>
    <mergeCell ref="Z21:Z22"/>
    <mergeCell ref="AB6:AB7"/>
    <mergeCell ref="O19:Z19"/>
    <mergeCell ref="O21:O22"/>
    <mergeCell ref="P21:P22"/>
    <mergeCell ref="Q21:Q22"/>
    <mergeCell ref="R21:R22"/>
    <mergeCell ref="S21:S22"/>
    <mergeCell ref="T21:T22"/>
    <mergeCell ref="U21:U22"/>
  </mergeCells>
  <printOptions/>
  <pageMargins left="1.3779527559055118" right="0.7874015748031497" top="0.984251968503937" bottom="0.984251968503937" header="0.5118110236220472" footer="0.5118110236220472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kimie-h</dc:creator>
  <cp:keywords/>
  <dc:description/>
  <cp:lastModifiedBy>yutaka-k</cp:lastModifiedBy>
  <cp:lastPrinted>2011-06-30T02:17:50Z</cp:lastPrinted>
  <dcterms:created xsi:type="dcterms:W3CDTF">2007-03-26T05:42:42Z</dcterms:created>
  <dcterms:modified xsi:type="dcterms:W3CDTF">2012-05-24T01:57:24Z</dcterms:modified>
  <cp:category/>
  <cp:version/>
  <cp:contentType/>
  <cp:contentStatus/>
</cp:coreProperties>
</file>