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980" windowHeight="11700" tabRatio="699" activeTab="4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  <sheet name="184" sheetId="18" r:id="rId18"/>
    <sheet name="186" sheetId="19" r:id="rId19"/>
  </sheets>
  <definedNames>
    <definedName name="_xlnm.Print_Area" localSheetId="0">'150'!$A$1:$Q$45</definedName>
    <definedName name="_xlnm.Print_Area" localSheetId="1">'152'!$A$1:$V$81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<sst xmlns="http://schemas.openxmlformats.org/spreadsheetml/2006/main" count="2507" uniqueCount="709">
  <si>
    <t>労働及び賃金 173</t>
  </si>
  <si>
    <t xml:space="preserve">      10</t>
  </si>
  <si>
    <t xml:space="preserve">      11</t>
  </si>
  <si>
    <t xml:space="preserve">      12</t>
  </si>
  <si>
    <t>（単位：人）</t>
  </si>
  <si>
    <t xml:space="preserve"> 　　産業分類
                年次             及び月次</t>
  </si>
  <si>
    <t>(単位：日、時間)</t>
  </si>
  <si>
    <t>情報通信業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</si>
  <si>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</si>
  <si>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</si>
  <si>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</si>
  <si>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</si>
  <si>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</si>
  <si>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</si>
  <si>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</si>
  <si>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</si>
  <si>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</si>
  <si>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</si>
  <si>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</si>
  <si>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</si>
  <si>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</si>
  <si>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</si>
  <si>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</si>
  <si>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</si>
  <si>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</si>
  <si>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</si>
  <si>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</si>
  <si>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</si>
  <si>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</si>
  <si>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</si>
  <si>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</si>
  <si>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</si>
  <si>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</si>
  <si>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</si>
  <si>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</si>
  <si>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労働及び賃金 163</t>
  </si>
  <si>
    <t>　　　　　　(単位：円)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</si>
  <si>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</si>
  <si>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</si>
  <si>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</si>
  <si>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</si>
  <si>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</si>
  <si>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</si>
  <si>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</si>
  <si>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</si>
  <si>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</si>
  <si>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</si>
  <si>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</si>
  <si>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</si>
  <si>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</si>
  <si>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</si>
  <si>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</si>
  <si>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</si>
  <si>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</si>
  <si>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</si>
  <si>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</si>
  <si>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</si>
  <si>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</si>
  <si>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</si>
  <si>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</si>
  <si>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</si>
  <si>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</si>
  <si>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</si>
  <si>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</si>
  <si>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</si>
  <si>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</si>
  <si>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</si>
  <si>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</si>
  <si>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</si>
  <si>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</si>
  <si>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</si>
  <si>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</si>
  <si>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</si>
  <si>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</si>
  <si>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</si>
  <si>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</si>
  <si>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</si>
  <si>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</si>
  <si>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</si>
  <si>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</si>
  <si>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</si>
  <si>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</si>
  <si>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</si>
  <si>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</si>
  <si>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</si>
  <si>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</si>
  <si>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</si>
  <si>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</si>
  <si>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</si>
  <si>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</si>
  <si>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</si>
  <si>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</si>
  <si>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</si>
  <si>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</si>
  <si>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</si>
  <si>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</si>
  <si>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</si>
  <si>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</si>
  <si>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</si>
  <si>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</si>
  <si>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</si>
  <si>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</si>
  <si>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</si>
  <si>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</si>
  <si>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</si>
  <si>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</si>
  <si>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</si>
  <si>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</si>
  <si>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</si>
  <si>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</si>
  <si>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</si>
  <si>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</si>
  <si>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</si>
  <si>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</si>
  <si>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</si>
  <si>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</si>
  <si>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</si>
  <si>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</si>
  <si>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</si>
  <si>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</si>
  <si>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</si>
  <si>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</si>
  <si>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</si>
  <si>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</si>
  <si>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</si>
  <si>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</si>
  <si>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</si>
  <si>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</si>
  <si>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</si>
  <si>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</si>
  <si>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180 労働及び賃金</t>
  </si>
  <si>
    <t>電気機械器具</t>
  </si>
  <si>
    <t>運輸業・郵便業</t>
  </si>
  <si>
    <t xml:space="preserve"> 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</si>
  <si>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</si>
  <si>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</si>
  <si>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</si>
  <si>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</si>
  <si>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</si>
  <si>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</si>
  <si>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</si>
  <si>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</si>
  <si>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</si>
  <si>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</si>
  <si>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</si>
  <si>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新 規 求 職
申 込 件 数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</si>
  <si>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</si>
  <si>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</si>
  <si>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</si>
  <si>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</si>
  <si>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</si>
  <si>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</si>
  <si>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</si>
  <si>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</si>
  <si>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</si>
  <si>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</si>
  <si>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</si>
  <si>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</si>
  <si>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</si>
  <si>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</si>
  <si>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</si>
  <si>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</si>
  <si>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</si>
  <si>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</si>
  <si>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</si>
  <si>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</si>
  <si>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</si>
  <si>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</si>
  <si>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</si>
  <si>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</si>
  <si>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</si>
  <si>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</si>
  <si>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</si>
  <si>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</si>
  <si>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</si>
  <si>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</si>
  <si>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</si>
  <si>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</si>
  <si>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</si>
  <si>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</si>
  <si>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</si>
  <si>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</si>
  <si>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</si>
  <si>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</si>
  <si>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</si>
  <si>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</si>
  <si>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</si>
  <si>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</si>
  <si>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</si>
  <si>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</si>
  <si>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</si>
  <si>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</si>
  <si>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</si>
  <si>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</si>
  <si>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</si>
  <si>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</si>
  <si>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</si>
  <si>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</si>
  <si>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</si>
  <si>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</si>
  <si>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</si>
  <si>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</si>
  <si>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</si>
  <si>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</si>
  <si>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</si>
  <si>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</si>
  <si>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</si>
  <si>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</si>
  <si>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</si>
  <si>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</si>
  <si>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</si>
  <si>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</si>
  <si>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</si>
  <si>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</si>
  <si>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</si>
  <si>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</si>
  <si>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</si>
  <si>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</si>
  <si>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</si>
  <si>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</si>
  <si>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</si>
  <si>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</si>
  <si>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</si>
  <si>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</si>
  <si>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</si>
  <si>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</si>
  <si>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</si>
  <si>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</si>
  <si>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</si>
  <si>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</si>
  <si>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</si>
  <si>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</si>
  <si>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</si>
  <si>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</si>
  <si>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</si>
  <si>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</si>
  <si>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</si>
  <si>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</si>
  <si>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</si>
  <si>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</si>
  <si>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</si>
  <si>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</si>
  <si>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</si>
  <si>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</si>
  <si>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</si>
  <si>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</si>
  <si>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</si>
  <si>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</si>
  <si>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</si>
  <si>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</si>
  <si>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</si>
  <si>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</si>
  <si>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</si>
  <si>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</si>
  <si>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</si>
  <si>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</si>
  <si>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</si>
  <si>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</si>
  <si>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</si>
  <si>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</si>
  <si>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</si>
  <si>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</si>
  <si>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</si>
  <si>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</si>
  <si>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</si>
  <si>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</si>
  <si>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</si>
  <si>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</si>
  <si>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</si>
  <si>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</si>
  <si>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</si>
  <si>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</si>
  <si>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地方公営企業　　　　労働関係法</t>
  </si>
  <si>
    <t>国家公務員法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</si>
  <si>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</si>
  <si>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</si>
  <si>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</si>
  <si>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</si>
  <si>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</si>
  <si>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</si>
  <si>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組合員数</t>
  </si>
  <si>
    <t>宝達志水町</t>
  </si>
  <si>
    <t>鹿島郡</t>
  </si>
  <si>
    <t>中能登町</t>
  </si>
  <si>
    <t>鳳珠郡</t>
  </si>
  <si>
    <t>資料　総務省統計局「国勢調査」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</si>
  <si>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</si>
  <si>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</si>
  <si>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</si>
  <si>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</si>
  <si>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</si>
  <si>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</si>
  <si>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</si>
  <si>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</si>
  <si>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</si>
  <si>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</si>
  <si>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</si>
  <si>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</si>
  <si>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</si>
  <si>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</si>
  <si>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</si>
  <si>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</si>
  <si>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</si>
  <si>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</si>
  <si>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</si>
  <si>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</si>
  <si>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</si>
  <si>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</si>
  <si>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資料　石川労働局「業務概要」</t>
  </si>
  <si>
    <t>資料　石川県労働企画課「石川県労働組合調査」</t>
  </si>
  <si>
    <t>総　　　数</t>
  </si>
  <si>
    <t>労働組合法</t>
  </si>
  <si>
    <t>河北郡</t>
  </si>
  <si>
    <t>津幡町</t>
  </si>
  <si>
    <t>内灘町</t>
  </si>
  <si>
    <t>羽咋郡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</si>
  <si>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</si>
  <si>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</si>
  <si>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</si>
  <si>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</si>
  <si>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</si>
  <si>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</si>
  <si>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</si>
  <si>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</si>
  <si>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</si>
  <si>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</si>
  <si>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</si>
  <si>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</si>
  <si>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</si>
  <si>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</si>
  <si>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</si>
  <si>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</si>
  <si>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</si>
  <si>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</si>
  <si>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</si>
  <si>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</si>
  <si>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</si>
  <si>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</si>
  <si>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</si>
  <si>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</si>
  <si>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</si>
  <si>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</si>
  <si>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</si>
  <si>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</si>
  <si>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</si>
  <si>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能登町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</si>
  <si>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</si>
  <si>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</si>
  <si>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</si>
  <si>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</si>
  <si>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</si>
  <si>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</si>
  <si>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</si>
  <si>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</si>
  <si>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</si>
  <si>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</si>
  <si>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</si>
  <si>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</si>
  <si>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</si>
  <si>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</si>
  <si>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</si>
  <si>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</si>
  <si>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</si>
  <si>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</si>
  <si>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</si>
  <si>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 xml:space="preserve">     産業分類</t>
  </si>
  <si>
    <t>公務・分類不能</t>
  </si>
  <si>
    <t>働時間</t>
  </si>
  <si>
    <t>152 労働及び賃金</t>
  </si>
  <si>
    <t>158 労働及び賃金</t>
  </si>
  <si>
    <t>労働及び賃金 167</t>
  </si>
  <si>
    <t>教　育、学習支援業</t>
  </si>
  <si>
    <t>　</t>
  </si>
  <si>
    <t>印刷・同 関連産業</t>
  </si>
  <si>
    <t>印刷・同　関連産業</t>
  </si>
  <si>
    <t>－</t>
  </si>
  <si>
    <t>１４　　　労　　　　働　　　　及　　　　び　　　　賃　　　　金</t>
  </si>
  <si>
    <t>総　　　　　　　　数</t>
  </si>
  <si>
    <t>平成７年</t>
  </si>
  <si>
    <t>　　　  12</t>
  </si>
  <si>
    <t>　　　  17</t>
  </si>
  <si>
    <t>　　　  22</t>
  </si>
  <si>
    <t>　　　 27</t>
  </si>
  <si>
    <t>かほく市</t>
  </si>
  <si>
    <t>野々市市</t>
  </si>
  <si>
    <t>150 労働及び賃金</t>
  </si>
  <si>
    <t>労働及び賃金 151</t>
  </si>
  <si>
    <t>　</t>
  </si>
  <si>
    <t>平成 27 年</t>
  </si>
  <si>
    <t>現金給与総額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</si>
  <si>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</si>
  <si>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</si>
  <si>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</si>
  <si>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</si>
  <si>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</si>
  <si>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</si>
  <si>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</si>
  <si>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</si>
  <si>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</si>
  <si>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</si>
  <si>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</si>
  <si>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　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</si>
  <si>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</si>
  <si>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</si>
  <si>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</si>
  <si>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</si>
  <si>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</si>
  <si>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</si>
  <si>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</si>
  <si>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</si>
  <si>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</si>
  <si>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</si>
  <si>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</t>
  </si>
  <si>
    <t>174 労働及び賃金</t>
  </si>
  <si>
    <t>労働及び賃金 175</t>
  </si>
  <si>
    <t>156 労働及び賃金</t>
  </si>
  <si>
    <t>労働及び賃金 157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</si>
  <si>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</si>
  <si>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</si>
  <si>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</si>
  <si>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</si>
  <si>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</si>
  <si>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</si>
  <si>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</si>
  <si>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</si>
  <si>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</si>
  <si>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</si>
  <si>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</si>
  <si>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</si>
  <si>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</si>
  <si>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</si>
  <si>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</si>
  <si>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</si>
  <si>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</si>
  <si>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</si>
  <si>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</si>
  <si>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</si>
  <si>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</si>
  <si>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</si>
  <si>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</si>
  <si>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</si>
  <si>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窯 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</si>
  <si>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</si>
  <si>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</si>
  <si>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</si>
  <si>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</si>
  <si>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</si>
  <si>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</si>
  <si>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</si>
  <si>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</si>
  <si>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</si>
  <si>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</si>
  <si>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</si>
  <si>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</si>
  <si>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</si>
  <si>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</si>
  <si>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</si>
  <si>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</si>
  <si>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</si>
  <si>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</si>
  <si>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</si>
  <si>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</si>
  <si>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</si>
  <si>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</si>
  <si>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Ｅ一括産業１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</si>
  <si>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</si>
  <si>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</si>
  <si>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</si>
  <si>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</si>
  <si>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</si>
  <si>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</si>
  <si>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</si>
  <si>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</si>
  <si>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</si>
  <si>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</si>
  <si>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</si>
  <si>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</si>
  <si>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</si>
  <si>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</si>
  <si>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</si>
  <si>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宿泊業,飲食サービス業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</si>
  <si>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</si>
  <si>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</si>
  <si>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</si>
  <si>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</si>
  <si>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</si>
  <si>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</si>
  <si>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</si>
  <si>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</si>
  <si>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</si>
  <si>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</si>
  <si>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</si>
  <si>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</si>
  <si>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</si>
  <si>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</si>
  <si>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</si>
  <si>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</si>
  <si>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</si>
  <si>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</si>
  <si>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</si>
  <si>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</si>
  <si>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</si>
  <si>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</si>
  <si>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</si>
  <si>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</si>
  <si>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</si>
  <si>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</si>
  <si>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</si>
  <si>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</si>
  <si>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</si>
  <si>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</si>
  <si>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</si>
  <si>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</si>
  <si>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</si>
  <si>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</si>
  <si>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</si>
  <si>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</si>
  <si>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</si>
  <si>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サービス 業    計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</si>
  <si>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</si>
  <si>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</si>
  <si>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</si>
  <si>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</si>
  <si>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</si>
  <si>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</si>
  <si>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      2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</si>
  <si>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</si>
  <si>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</si>
  <si>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</si>
  <si>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</si>
  <si>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</si>
  <si>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</si>
  <si>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</si>
  <si>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</si>
  <si>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</si>
  <si>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</si>
  <si>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184 労働及び賃金</t>
  </si>
  <si>
    <t xml:space="preserve">　                   　(単位：人) </t>
  </si>
  <si>
    <t>電気・ガ ス・熱供 給･水道業</t>
  </si>
  <si>
    <t>サービス 業    計</t>
  </si>
  <si>
    <t>年 次 及 び　　市　町　別</t>
  </si>
  <si>
    <t>（２）　産業（部門・大分類）別従業上の地位（８区分）別15歳以上就業者数（平成27年10月１日現在）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</si>
  <si>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</si>
  <si>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</si>
  <si>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</si>
  <si>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</si>
  <si>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</si>
  <si>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</si>
  <si>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>（１）　産　業　別　規　模　別　組　合　数　及　び　組　合　員　数</t>
  </si>
  <si>
    <t>30 ～ 99 人</t>
  </si>
  <si>
    <t>100 ～ 299 人</t>
  </si>
  <si>
    <t>事業所数</t>
  </si>
  <si>
    <t>整理人員</t>
  </si>
  <si>
    <t>－</t>
  </si>
  <si>
    <t>　　２９</t>
  </si>
  <si>
    <t>　　　　　 ６</t>
  </si>
  <si>
    <t>建設業</t>
  </si>
  <si>
    <t>　　　　　 ７</t>
  </si>
  <si>
    <t>製造業</t>
  </si>
  <si>
    <t>電気･ガス･熱供給･水道業</t>
  </si>
  <si>
    <t>　　　　　 ８</t>
  </si>
  <si>
    <t>　　　　　 ９</t>
  </si>
  <si>
    <t>　　　　　 10</t>
  </si>
  <si>
    <t>　　　　　 11</t>
  </si>
  <si>
    <t>　　　　 　12</t>
  </si>
  <si>
    <t>　　　　　 ２</t>
  </si>
  <si>
    <t>　　　　　 ３</t>
  </si>
  <si>
    <t>　</t>
  </si>
  <si>
    <t>サービス業</t>
  </si>
  <si>
    <t>公務</t>
  </si>
  <si>
    <t>分類不能の産業</t>
  </si>
  <si>
    <t>年次及び産業別</t>
  </si>
  <si>
    <t>300 ～ 499 人</t>
  </si>
  <si>
    <t>500 ～ 999 人</t>
  </si>
  <si>
    <t>1,000 人 以 上</t>
  </si>
  <si>
    <t>公務、分類不能の産業</t>
  </si>
  <si>
    <t>注　　同一月中に２人以上の人員整理が行われたものを計上。</t>
  </si>
  <si>
    <t>（２）　適　用　法　規　別　組　合　数　及　び　組　合　員　数</t>
  </si>
  <si>
    <t>年    次</t>
  </si>
  <si>
    <t>特定独立行政法人等
労働関係法</t>
  </si>
  <si>
    <t>組 合 数</t>
  </si>
  <si>
    <t>　２８</t>
  </si>
  <si>
    <t>（１）　一　般　職　業　紹　介　状　況 （新規学卒を除きパートを含む）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</si>
  <si>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</si>
  <si>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</si>
  <si>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</si>
  <si>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</si>
  <si>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</si>
  <si>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  職    件    数</t>
  </si>
  <si>
    <t>　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</si>
  <si>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</si>
  <si>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</si>
  <si>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</si>
  <si>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</si>
  <si>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</si>
  <si>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</si>
  <si>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 　12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</si>
  <si>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</si>
  <si>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</si>
  <si>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</si>
  <si>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</si>
  <si>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</si>
  <si>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（２）　産 業 別 新 規 求 人 状 況 （新規学卒を除きパートを含む）</t>
  </si>
  <si>
    <t>（単位：人）</t>
  </si>
  <si>
    <t>産　　　業　　　別</t>
  </si>
  <si>
    <t>項　　　目</t>
  </si>
  <si>
    <t>総数</t>
  </si>
  <si>
    <t>農、林、漁業</t>
  </si>
  <si>
    <t>建設業</t>
  </si>
  <si>
    <t>製造業</t>
  </si>
  <si>
    <t>電気･ガス･熱供給･水道業</t>
  </si>
  <si>
    <t>（４）　パ ー ト タ イ ム 職 業 紹 介 状 況</t>
  </si>
  <si>
    <t xml:space="preserve"> （規模５人以上）</t>
  </si>
  <si>
    <t>（平成27年＝100）</t>
  </si>
  <si>
    <t>就 職 件 数</t>
  </si>
  <si>
    <t>建 設 業</t>
  </si>
  <si>
    <t>製 造 業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</si>
  <si>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</si>
  <si>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</si>
  <si>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</si>
  <si>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</si>
  <si>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</si>
  <si>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</si>
  <si>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</si>
  <si>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</si>
  <si>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</si>
  <si>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</si>
  <si>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</si>
  <si>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</si>
  <si>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（５）　中 高 年 齢 者 求 職 ・ 就 職 状 況</t>
  </si>
  <si>
    <t>年  度</t>
  </si>
  <si>
    <t>項  目</t>
  </si>
  <si>
    <t>常　　   　　　用</t>
  </si>
  <si>
    <t>　</t>
  </si>
  <si>
    <t>臨  時  ・ 季  節</t>
  </si>
  <si>
    <t>パ － ト タ イ ム</t>
  </si>
  <si>
    <t xml:space="preserve">  ３　ポはポイント数</t>
  </si>
  <si>
    <t>162 労働及び賃金</t>
  </si>
  <si>
    <t>164 労働及び賃金</t>
  </si>
  <si>
    <t>166 労働及び賃金</t>
  </si>
  <si>
    <t>168 労働及び賃金</t>
  </si>
  <si>
    <t>178 労働及び賃金</t>
  </si>
  <si>
    <t>182 労働及び賃金</t>
  </si>
  <si>
    <t>８６　　市 町 別 労 働 力 状 態 別 １５ 歳 以 上 人 口（各年10月１日現在）</t>
  </si>
  <si>
    <t>８７　　産　　業　　別　　就　　業　　者　　数</t>
  </si>
  <si>
    <t>８７　　産　　業　　別　　就　　業　　者　　数　(つづき)</t>
  </si>
  <si>
    <t>８８　　労 働 組 合 数 及 び 組 合 員 数 （各年６月30日現在）</t>
  </si>
  <si>
    <t>８９　　月　別　産　業　別　企　業　整　備　状　況</t>
  </si>
  <si>
    <t>８８　　労働組合数及び組合員数 （各年６月30日現在）（つづき）</t>
  </si>
  <si>
    <t>９０　　職　　　　　業　　　　　紹　　　　　介　　　　　状　　　　　況</t>
  </si>
  <si>
    <t>９０　　職　　業　　紹　　介　　状　　況 （つづき）</t>
  </si>
  <si>
    <t>９０　　職　業　紹　介　状　況 （つづき）</t>
  </si>
  <si>
    <t>９１　　産業大分類別賃金指数及び雇用指数</t>
  </si>
  <si>
    <t>９２　　産業大分類(製造業、サービス業―中分類)別性別常用労働者１人平均月間現金給与額</t>
  </si>
  <si>
    <t>９２　　産業大分類(製造業、サービス業―中分類)別性別常用労働者１人平均月間現金給与額(つづき)</t>
  </si>
  <si>
    <t>９２　　産業大分類(製造業、サービス業―中分類）別性別常用労働者１人平均月間現金給与額　（つづき）</t>
  </si>
  <si>
    <t>９２　　産業大分類(製造業、サービス業―中分類)別性別常用労働者１人平均月間現金給与額（つづき）</t>
  </si>
  <si>
    <t>９３　　産業大分類（製造業、サービス業―中分類)別性別常用労働者１人平均月間出勤日数及び実労働時間数</t>
  </si>
  <si>
    <t>９３　　産業大分類(製造業、サービス業―中分類)別性別常用労働者１人平均月間出勤日数及び実労働時間数（つづき）</t>
  </si>
  <si>
    <t>９３　　産業大分類(製造業、サービス業―中分類)別性別常用労働者１人平均月間出勤日数及び実労働時間数（つづき）</t>
  </si>
  <si>
    <t>９４　　産業大分類(製造業、サービス業―中分類)別性別月末推計常用労働者数</t>
  </si>
  <si>
    <t>９４　　産業大分類(製造業、サービス業―中分類)別性別月末推計常用労働者数（つづき）</t>
  </si>
  <si>
    <t>９５　　産業大分類(製造業、サービス業―中分類)別性別月末推計パートタイム労働者数</t>
  </si>
  <si>
    <t>９５　　産業大分類(製造業、サービス業―中分類)別性別月末推計パートタイム労働者数(つづき)</t>
  </si>
  <si>
    <t>２８</t>
  </si>
  <si>
    <t>２９</t>
  </si>
  <si>
    <t>３０</t>
  </si>
  <si>
    <t>２８年度</t>
  </si>
  <si>
    <t>２９年度</t>
  </si>
  <si>
    <t>３０年度</t>
  </si>
  <si>
    <t>　　２８</t>
  </si>
  <si>
    <t>　　３０</t>
  </si>
  <si>
    <t>　２９</t>
  </si>
  <si>
    <t>　３０</t>
  </si>
  <si>
    <t>２９</t>
  </si>
  <si>
    <t>３０</t>
  </si>
  <si>
    <t>　平成２８年平均</t>
  </si>
  <si>
    <t>令和 元 年　</t>
  </si>
  <si>
    <t xml:space="preserve">  平成３１年１月</t>
  </si>
  <si>
    <t xml:space="preserve">  　令和元年５月</t>
  </si>
  <si>
    <t xml:space="preserve">令和 元 年  </t>
  </si>
  <si>
    <t>令和元年平均</t>
  </si>
  <si>
    <t>平成31年 1月</t>
  </si>
  <si>
    <t>令和元年 5月</t>
  </si>
  <si>
    <t>平成31年平均</t>
  </si>
  <si>
    <t>令和元年 1月</t>
  </si>
  <si>
    <t>平成31年 1月</t>
  </si>
  <si>
    <t>ｘ</t>
  </si>
  <si>
    <t>148 労働及び賃金</t>
  </si>
  <si>
    <t>労働及び賃金 149</t>
  </si>
  <si>
    <t xml:space="preserve">      労働及び賃金 153</t>
  </si>
  <si>
    <t>労働及び賃金 155</t>
  </si>
  <si>
    <t xml:space="preserve">                労働及び賃金 185</t>
  </si>
  <si>
    <t>平　成　２７　年</t>
  </si>
  <si>
    <t>令　和　元　年</t>
  </si>
  <si>
    <t>平成２７年</t>
  </si>
  <si>
    <t>令和 元 年</t>
  </si>
  <si>
    <t>平 成 ３１年 ４ 月</t>
  </si>
  <si>
    <t>令 和  元 年 ５ 月</t>
  </si>
  <si>
    <t>令 和  ２  年 １ 月</t>
  </si>
  <si>
    <t>平　成　２７　年　度</t>
  </si>
  <si>
    <t>令　和　元　年　度</t>
  </si>
  <si>
    <t>平 成 ３１　年 ４ 月</t>
  </si>
  <si>
    <t>令　和　元　年 ５ 月</t>
  </si>
  <si>
    <t>令　和　２　年 １ 月</t>
  </si>
  <si>
    <t>平成２７年度</t>
  </si>
  <si>
    <t>令和元年度</t>
  </si>
  <si>
    <t>（３） 令和２年３月新規学校卒業者安定所別職業紹介状況</t>
  </si>
  <si>
    <t xml:space="preserve"> 令　和　元　年　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</si>
</sst>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#,##0.00&quot;ポ&quot;;&quot;△ &quot;#,##0.00&quot;ポ&quot;"/>
    <numFmt numFmtId="217" formatCode="#,##0.0&quot;ポ&quot;;&quot;△ &quot;#,##0.0&quot;ポ&quot;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12"/>
      <color theme="1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6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2" fillId="29" borderId="0" applyNumberFormat="0" applyBorder="0" applyAlignment="0" applyProtection="0"/>
  </cellStyleXfs>
  <cellXfs count="9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68" applyFont="1" applyFill="1" applyAlignment="1" applyProtection="1">
      <alignment vertical="center"/>
      <protection/>
    </xf>
    <xf numFmtId="0" fontId="8" fillId="0" borderId="0" xfId="68" applyFont="1" applyFill="1" applyAlignment="1">
      <alignment vertical="center"/>
      <protection/>
    </xf>
    <xf numFmtId="0" fontId="15" fillId="0" borderId="0" xfId="63" applyFont="1" applyFill="1" applyAlignment="1" applyProtection="1">
      <alignment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37" fontId="14" fillId="0" borderId="0" xfId="63" applyNumberFormat="1" applyFont="1" applyFill="1" applyBorder="1" applyAlignment="1" applyProtection="1">
      <alignment vertical="center"/>
      <protection/>
    </xf>
    <xf numFmtId="37" fontId="12" fillId="0" borderId="0" xfId="63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6" fillId="0" borderId="0" xfId="0" applyNumberFormat="1" applyFont="1" applyAlignment="1">
      <alignment/>
    </xf>
    <xf numFmtId="182" fontId="0" fillId="0" borderId="0" xfId="0" applyNumberFormat="1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73" fillId="0" borderId="0" xfId="0" applyFont="1" applyFill="1" applyAlignment="1">
      <alignment vertical="top"/>
    </xf>
    <xf numFmtId="0" fontId="73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Continuous" vertical="center"/>
    </xf>
    <xf numFmtId="176" fontId="73" fillId="0" borderId="0" xfId="0" applyNumberFormat="1" applyFont="1" applyFill="1" applyBorder="1" applyAlignment="1" applyProtection="1">
      <alignment horizontal="right" vertical="center"/>
      <protection/>
    </xf>
    <xf numFmtId="176" fontId="73" fillId="0" borderId="0" xfId="0" applyNumberFormat="1" applyFont="1" applyFill="1" applyBorder="1" applyAlignment="1" applyProtection="1">
      <alignment vertical="center"/>
      <protection/>
    </xf>
    <xf numFmtId="176" fontId="75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201" fontId="32" fillId="0" borderId="23" xfId="0" applyNumberFormat="1" applyFont="1" applyFill="1" applyBorder="1" applyAlignment="1">
      <alignment vertical="center"/>
    </xf>
    <xf numFmtId="202" fontId="32" fillId="0" borderId="24" xfId="0" applyNumberFormat="1" applyFont="1" applyFill="1" applyBorder="1" applyAlignment="1">
      <alignment vertical="center"/>
    </xf>
    <xf numFmtId="201" fontId="32" fillId="0" borderId="24" xfId="0" applyNumberFormat="1" applyFont="1" applyFill="1" applyBorder="1" applyAlignment="1">
      <alignment vertical="center"/>
    </xf>
    <xf numFmtId="202" fontId="32" fillId="0" borderId="24" xfId="0" applyNumberFormat="1" applyFont="1" applyFill="1" applyBorder="1" applyAlignment="1" quotePrefix="1">
      <alignment horizontal="right" vertical="center"/>
    </xf>
    <xf numFmtId="202" fontId="32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201" fontId="8" fillId="0" borderId="25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201" fontId="33" fillId="0" borderId="0" xfId="0" applyNumberFormat="1" applyFont="1" applyFill="1" applyBorder="1" applyAlignment="1">
      <alignment vertical="center"/>
    </xf>
    <xf numFmtId="202" fontId="33" fillId="0" borderId="0" xfId="0" applyNumberFormat="1" applyFont="1" applyFill="1" applyBorder="1" applyAlignment="1" quotePrefix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201" fontId="32" fillId="0" borderId="25" xfId="0" applyNumberFormat="1" applyFont="1" applyFill="1" applyBorder="1" applyAlignment="1">
      <alignment vertical="center"/>
    </xf>
    <xf numFmtId="202" fontId="32" fillId="0" borderId="0" xfId="0" applyNumberFormat="1" applyFont="1" applyFill="1" applyBorder="1" applyAlignment="1">
      <alignment vertical="center"/>
    </xf>
    <xf numFmtId="201" fontId="32" fillId="0" borderId="0" xfId="0" applyNumberFormat="1" applyFont="1" applyFill="1" applyBorder="1" applyAlignment="1">
      <alignment vertical="center"/>
    </xf>
    <xf numFmtId="202" fontId="32" fillId="0" borderId="0" xfId="0" applyNumberFormat="1" applyFont="1" applyFill="1" applyBorder="1" applyAlignment="1" quotePrefix="1">
      <alignment horizontal="right" vertical="center"/>
    </xf>
    <xf numFmtId="202" fontId="32" fillId="0" borderId="0" xfId="0" applyNumberFormat="1" applyFont="1" applyFill="1" applyBorder="1" applyAlignment="1">
      <alignment horizontal="right" vertical="center"/>
    </xf>
    <xf numFmtId="201" fontId="8" fillId="0" borderId="26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201" fontId="33" fillId="0" borderId="18" xfId="0" applyNumberFormat="1" applyFont="1" applyFill="1" applyBorder="1" applyAlignment="1">
      <alignment vertical="center"/>
    </xf>
    <xf numFmtId="202" fontId="33" fillId="0" borderId="18" xfId="0" applyNumberFormat="1" applyFont="1" applyFill="1" applyBorder="1" applyAlignment="1" quotePrefix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6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191" fontId="0" fillId="0" borderId="36" xfId="0" applyNumberFormat="1" applyFont="1" applyFill="1" applyBorder="1" applyAlignment="1">
      <alignment vertical="center"/>
    </xf>
    <xf numFmtId="37" fontId="11" fillId="0" borderId="25" xfId="0" applyNumberFormat="1" applyFont="1" applyFill="1" applyBorder="1" applyAlignment="1" applyProtection="1">
      <alignment vertical="center"/>
      <protection/>
    </xf>
    <xf numFmtId="37" fontId="11" fillId="0" borderId="25" xfId="0" applyNumberFormat="1" applyFont="1" applyFill="1" applyBorder="1" applyAlignment="1">
      <alignment vertical="center"/>
    </xf>
    <xf numFmtId="37" fontId="11" fillId="0" borderId="36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37" fontId="1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>
      <alignment horizontal="centerContinuous" vertical="center" shrinkToFit="1"/>
    </xf>
    <xf numFmtId="0" fontId="0" fillId="0" borderId="1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5" xfId="0" applyFont="1" applyFill="1" applyBorder="1" applyAlignment="1" applyProtection="1" quotePrefix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9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11" fillId="0" borderId="2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41" xfId="49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8" fontId="11" fillId="0" borderId="24" xfId="49" applyFont="1" applyFill="1" applyBorder="1" applyAlignment="1" applyProtection="1">
      <alignment vertical="center"/>
      <protection/>
    </xf>
    <xf numFmtId="202" fontId="11" fillId="0" borderId="2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6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202" fontId="0" fillId="0" borderId="33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11" fillId="0" borderId="33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33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3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0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6" fontId="0" fillId="0" borderId="33" xfId="0" applyNumberFormat="1" applyFont="1" applyFill="1" applyBorder="1" applyAlignment="1" applyProtection="1">
      <alignment vertical="center"/>
      <protection/>
    </xf>
    <xf numFmtId="188" fontId="0" fillId="0" borderId="33" xfId="0" applyNumberFormat="1" applyFont="1" applyFill="1" applyBorder="1" applyAlignment="1">
      <alignment horizontal="right" vertical="center"/>
    </xf>
    <xf numFmtId="188" fontId="11" fillId="0" borderId="33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206" fontId="0" fillId="0" borderId="3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63" applyFont="1" applyFill="1" applyAlignment="1">
      <alignment vertical="top"/>
      <protection/>
    </xf>
    <xf numFmtId="0" fontId="0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/>
      <protection/>
    </xf>
    <xf numFmtId="0" fontId="8" fillId="0" borderId="0" xfId="63" applyFont="1" applyFill="1" applyAlignment="1">
      <alignment horizontal="right" vertical="top"/>
      <protection/>
    </xf>
    <xf numFmtId="0" fontId="0" fillId="0" borderId="0" xfId="0" applyFont="1" applyAlignment="1">
      <alignment/>
    </xf>
    <xf numFmtId="0" fontId="6" fillId="0" borderId="44" xfId="63" applyFont="1" applyFill="1" applyBorder="1" applyProtection="1">
      <alignment/>
      <protection/>
    </xf>
    <xf numFmtId="0" fontId="6" fillId="0" borderId="44" xfId="63" applyFont="1" applyFill="1" applyBorder="1" applyAlignment="1" applyProtection="1">
      <alignment horizontal="right"/>
      <protection/>
    </xf>
    <xf numFmtId="0" fontId="15" fillId="0" borderId="47" xfId="63" applyFont="1" applyFill="1" applyBorder="1">
      <alignment/>
      <protection/>
    </xf>
    <xf numFmtId="0" fontId="6" fillId="0" borderId="27" xfId="63" applyFont="1" applyFill="1" applyBorder="1" applyAlignment="1" applyProtection="1">
      <alignment horizontal="right"/>
      <protection/>
    </xf>
    <xf numFmtId="0" fontId="6" fillId="0" borderId="30" xfId="63" applyFont="1" applyFill="1" applyBorder="1" applyAlignment="1" applyProtection="1">
      <alignment horizontal="center" shrinkToFit="1"/>
      <protection/>
    </xf>
    <xf numFmtId="0" fontId="6" fillId="0" borderId="16" xfId="63" applyFont="1" applyFill="1" applyBorder="1" applyAlignment="1" applyProtection="1">
      <alignment shrinkToFit="1"/>
      <protection/>
    </xf>
    <xf numFmtId="0" fontId="6" fillId="0" borderId="16" xfId="63" applyFont="1" applyFill="1" applyBorder="1" applyAlignment="1" applyProtection="1">
      <alignment horizontal="center" shrinkToFit="1"/>
      <protection/>
    </xf>
    <xf numFmtId="0" fontId="6" fillId="0" borderId="0" xfId="63" applyFont="1" applyFill="1" applyAlignment="1" applyProtection="1">
      <alignment horizontal="left" vertical="center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5" fillId="0" borderId="40" xfId="63" applyFont="1" applyFill="1" applyBorder="1" applyAlignment="1" applyProtection="1">
      <alignment vertical="center"/>
      <protection/>
    </xf>
    <xf numFmtId="0" fontId="15" fillId="0" borderId="31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2" fillId="0" borderId="35" xfId="65" applyFont="1" applyFill="1" applyBorder="1" applyAlignment="1">
      <alignment horizontal="center" vertical="center"/>
      <protection/>
    </xf>
    <xf numFmtId="37" fontId="12" fillId="0" borderId="0" xfId="63" applyNumberFormat="1" applyFont="1" applyFill="1" applyBorder="1" applyAlignment="1" applyProtection="1">
      <alignment horizontal="right" vertical="center"/>
      <protection/>
    </xf>
    <xf numFmtId="0" fontId="37" fillId="0" borderId="35" xfId="65" applyFont="1" applyFill="1" applyBorder="1" applyAlignment="1">
      <alignment horizontal="center" vertical="center"/>
      <protection/>
    </xf>
    <xf numFmtId="37" fontId="6" fillId="0" borderId="33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37" fontId="6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35" xfId="65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 applyProtection="1">
      <alignment vertical="center"/>
      <protection/>
    </xf>
    <xf numFmtId="37" fontId="12" fillId="0" borderId="33" xfId="63" applyNumberFormat="1" applyFont="1" applyFill="1" applyBorder="1" applyAlignment="1" applyProtection="1">
      <alignment vertical="center"/>
      <protection/>
    </xf>
    <xf numFmtId="0" fontId="6" fillId="0" borderId="48" xfId="65" applyFont="1" applyFill="1" applyBorder="1" applyAlignment="1" quotePrefix="1">
      <alignment horizontal="center" vertical="center"/>
      <protection/>
    </xf>
    <xf numFmtId="37" fontId="6" fillId="0" borderId="30" xfId="63" applyNumberFormat="1" applyFont="1" applyFill="1" applyBorder="1" applyAlignment="1" applyProtection="1">
      <alignment vertical="center"/>
      <protection/>
    </xf>
    <xf numFmtId="37" fontId="6" fillId="0" borderId="16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8" fillId="0" borderId="0" xfId="64" applyFont="1" applyFill="1" applyAlignment="1" applyProtection="1">
      <alignment horizontal="distributed"/>
      <protection/>
    </xf>
    <xf numFmtId="0" fontId="38" fillId="0" borderId="0" xfId="64" applyFont="1" applyFill="1" applyAlignment="1" applyProtection="1">
      <alignment horizontal="centerContinuous"/>
      <protection/>
    </xf>
    <xf numFmtId="0" fontId="15" fillId="0" borderId="0" xfId="64" applyFont="1" applyFill="1">
      <alignment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6" fillId="0" borderId="44" xfId="64" applyFont="1" applyFill="1" applyBorder="1" applyProtection="1">
      <alignment/>
      <protection/>
    </xf>
    <xf numFmtId="0" fontId="6" fillId="0" borderId="44" xfId="64" applyFont="1" applyFill="1" applyBorder="1" applyAlignment="1" applyProtection="1">
      <alignment horizontal="right"/>
      <protection/>
    </xf>
    <xf numFmtId="0" fontId="6" fillId="0" borderId="49" xfId="64" applyFont="1" applyFill="1" applyBorder="1" applyAlignment="1" applyProtection="1">
      <alignment horizontal="right" vertical="center" shrinkToFit="1"/>
      <protection/>
    </xf>
    <xf numFmtId="0" fontId="6" fillId="0" borderId="50" xfId="64" applyFont="1" applyFill="1" applyBorder="1" applyAlignment="1" applyProtection="1">
      <alignment vertical="center" shrinkToFit="1"/>
      <protection/>
    </xf>
    <xf numFmtId="0" fontId="6" fillId="0" borderId="46" xfId="64" applyFont="1" applyFill="1" applyBorder="1" applyAlignment="1" applyProtection="1">
      <alignment horizontal="left" vertical="center" shrinkToFit="1"/>
      <protection/>
    </xf>
    <xf numFmtId="0" fontId="6" fillId="0" borderId="46" xfId="64" applyFont="1" applyFill="1" applyBorder="1" applyAlignment="1" applyProtection="1">
      <alignment vertical="center" shrinkToFit="1"/>
      <protection/>
    </xf>
    <xf numFmtId="0" fontId="6" fillId="0" borderId="46" xfId="64" applyFont="1" applyFill="1" applyBorder="1" applyAlignment="1" applyProtection="1">
      <alignment horizontal="center" vertical="center" shrinkToFit="1"/>
      <protection/>
    </xf>
    <xf numFmtId="0" fontId="6" fillId="0" borderId="35" xfId="64" applyFont="1" applyFill="1" applyBorder="1" applyAlignment="1" applyProtection="1">
      <alignment vertical="center" shrinkToFit="1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 vertical="center"/>
      <protection/>
    </xf>
    <xf numFmtId="0" fontId="6" fillId="0" borderId="10" xfId="64" applyFont="1" applyFill="1" applyBorder="1" applyAlignment="1" applyProtection="1">
      <alignment horizontal="center" vertical="center"/>
      <protection/>
    </xf>
    <xf numFmtId="0" fontId="0" fillId="0" borderId="40" xfId="64" applyFont="1" applyFill="1" applyBorder="1" applyAlignment="1" applyProtection="1">
      <alignment horizontal="center" vertical="center"/>
      <protection/>
    </xf>
    <xf numFmtId="0" fontId="6" fillId="0" borderId="40" xfId="64" applyFont="1" applyFill="1" applyBorder="1" applyAlignment="1" applyProtection="1">
      <alignment horizontal="center"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37" fontId="6" fillId="0" borderId="35" xfId="65" applyNumberFormat="1" applyFont="1" applyFill="1" applyBorder="1" applyAlignment="1" quotePrefix="1">
      <alignment horizontal="center" vertical="center"/>
      <protection/>
    </xf>
    <xf numFmtId="37" fontId="0" fillId="0" borderId="0" xfId="0" applyNumberFormat="1" applyFont="1" applyAlignment="1">
      <alignment vertical="center"/>
    </xf>
    <xf numFmtId="0" fontId="8" fillId="0" borderId="0" xfId="65" applyFont="1" applyFill="1" applyAlignment="1">
      <alignment vertical="top"/>
      <protection/>
    </xf>
    <xf numFmtId="0" fontId="38" fillId="0" borderId="0" xfId="65" applyFont="1" applyFill="1" applyAlignment="1" applyProtection="1">
      <alignment horizontal="centerContinuous"/>
      <protection/>
    </xf>
    <xf numFmtId="0" fontId="35" fillId="0" borderId="0" xfId="65" applyFont="1" applyFill="1" applyAlignment="1" applyProtection="1">
      <alignment/>
      <protection/>
    </xf>
    <xf numFmtId="0" fontId="34" fillId="0" borderId="0" xfId="65" applyFont="1" applyFill="1" applyAlignment="1" applyProtection="1">
      <alignment horizontal="left"/>
      <protection/>
    </xf>
    <xf numFmtId="0" fontId="0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15" fillId="0" borderId="0" xfId="65" applyFont="1" applyFill="1">
      <alignment/>
      <protection/>
    </xf>
    <xf numFmtId="0" fontId="6" fillId="0" borderId="44" xfId="65" applyFont="1" applyFill="1" applyBorder="1" applyProtection="1">
      <alignment/>
      <protection/>
    </xf>
    <xf numFmtId="0" fontId="6" fillId="0" borderId="44" xfId="65" applyFont="1" applyFill="1" applyBorder="1" applyAlignment="1" applyProtection="1">
      <alignment horizontal="right"/>
      <protection/>
    </xf>
    <xf numFmtId="0" fontId="6" fillId="0" borderId="0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43" xfId="65" applyFont="1" applyFill="1" applyBorder="1" applyAlignment="1" applyProtection="1">
      <alignment vertical="center"/>
      <protection/>
    </xf>
    <xf numFmtId="0" fontId="6" fillId="0" borderId="52" xfId="65" applyFont="1" applyFill="1" applyBorder="1" applyAlignment="1" applyProtection="1">
      <alignment horizontal="right" vertical="center"/>
      <protection/>
    </xf>
    <xf numFmtId="0" fontId="6" fillId="0" borderId="52" xfId="65" applyFont="1" applyFill="1" applyBorder="1" applyAlignment="1" applyProtection="1">
      <alignment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6" fillId="0" borderId="53" xfId="65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16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horizontal="center" vertical="center"/>
      <protection/>
    </xf>
    <xf numFmtId="0" fontId="6" fillId="0" borderId="10" xfId="65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>
      <alignment vertical="center"/>
    </xf>
    <xf numFmtId="37" fontId="6" fillId="0" borderId="16" xfId="63" applyNumberFormat="1" applyFont="1" applyFill="1" applyBorder="1" applyAlignment="1" applyProtection="1">
      <alignment horizontal="right" vertical="center"/>
      <protection/>
    </xf>
    <xf numFmtId="0" fontId="6" fillId="0" borderId="35" xfId="66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15" fillId="0" borderId="0" xfId="65" applyFont="1" applyFill="1" applyBorder="1">
      <alignment/>
      <protection/>
    </xf>
    <xf numFmtId="3" fontId="39" fillId="0" borderId="0" xfId="65" applyNumberFormat="1" applyFont="1" applyFill="1" applyBorder="1" applyAlignment="1">
      <alignment horizontal="right" vertical="center"/>
      <protection/>
    </xf>
    <xf numFmtId="0" fontId="15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 vertical="top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6" applyFont="1" applyFill="1" applyAlignment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6" fillId="0" borderId="44" xfId="66" applyFont="1" applyFill="1" applyBorder="1" applyProtection="1">
      <alignment/>
      <protection/>
    </xf>
    <xf numFmtId="0" fontId="6" fillId="0" borderId="44" xfId="66" applyFont="1" applyFill="1" applyBorder="1" applyAlignment="1" applyProtection="1">
      <alignment horizontal="right"/>
      <protection/>
    </xf>
    <xf numFmtId="0" fontId="6" fillId="0" borderId="0" xfId="66" applyFont="1" applyFill="1" applyAlignment="1" applyProtection="1">
      <alignment horizontal="right"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54" xfId="66" applyFont="1" applyFill="1" applyBorder="1" applyAlignment="1" applyProtection="1">
      <alignment vertical="center"/>
      <protection/>
    </xf>
    <xf numFmtId="0" fontId="0" fillId="0" borderId="11" xfId="66" applyFont="1" applyFill="1" applyBorder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/>
      <protection/>
    </xf>
    <xf numFmtId="0" fontId="6" fillId="0" borderId="12" xfId="66" applyFont="1" applyFill="1" applyBorder="1" applyAlignment="1" applyProtection="1">
      <alignment horizontal="center" vertical="center"/>
      <protection/>
    </xf>
    <xf numFmtId="0" fontId="0" fillId="0" borderId="10" xfId="66" applyFont="1" applyFill="1" applyBorder="1" applyAlignment="1" applyProtection="1">
      <alignment horizontal="center" vertical="center"/>
      <protection/>
    </xf>
    <xf numFmtId="0" fontId="0" fillId="0" borderId="30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35" xfId="66" applyFont="1" applyFill="1" applyBorder="1" applyProtection="1">
      <alignment/>
      <protection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207" fontId="8" fillId="0" borderId="0" xfId="67" applyNumberFormat="1" applyFont="1" applyFill="1" applyAlignment="1" applyProtection="1">
      <alignment vertical="top"/>
      <protection/>
    </xf>
    <xf numFmtId="207" fontId="8" fillId="0" borderId="0" xfId="67" applyNumberFormat="1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right" vertical="top"/>
      <protection/>
    </xf>
    <xf numFmtId="207" fontId="6" fillId="0" borderId="44" xfId="67" applyNumberFormat="1" applyFont="1" applyFill="1" applyBorder="1" applyAlignment="1" applyProtection="1">
      <alignment vertical="center"/>
      <protection/>
    </xf>
    <xf numFmtId="207" fontId="6" fillId="0" borderId="44" xfId="67" applyNumberFormat="1" applyFont="1" applyFill="1" applyBorder="1" applyAlignment="1" applyProtection="1">
      <alignment horizontal="right" vertical="center"/>
      <protection/>
    </xf>
    <xf numFmtId="0" fontId="15" fillId="0" borderId="47" xfId="67" applyFont="1" applyFill="1" applyBorder="1" applyAlignment="1">
      <alignment vertical="center"/>
      <protection/>
    </xf>
    <xf numFmtId="207" fontId="6" fillId="0" borderId="0" xfId="67" applyNumberFormat="1" applyFont="1" applyFill="1" applyAlignment="1" applyProtection="1">
      <alignment horizontal="right" vertical="center"/>
      <protection/>
    </xf>
    <xf numFmtId="207" fontId="6" fillId="0" borderId="30" xfId="67" applyNumberFormat="1" applyFont="1" applyFill="1" applyBorder="1" applyAlignment="1" applyProtection="1">
      <alignment horizontal="center" vertical="center" shrinkToFit="1"/>
      <protection/>
    </xf>
    <xf numFmtId="207" fontId="6" fillId="0" borderId="16" xfId="67" applyNumberFormat="1" applyFont="1" applyFill="1" applyBorder="1" applyAlignment="1" applyProtection="1">
      <alignment horizontal="center" vertical="center" shrinkToFit="1"/>
      <protection/>
    </xf>
    <xf numFmtId="207" fontId="6" fillId="0" borderId="46" xfId="67" applyNumberFormat="1" applyFont="1" applyFill="1" applyBorder="1" applyAlignment="1" applyProtection="1">
      <alignment vertical="center" shrinkToFit="1"/>
      <protection/>
    </xf>
    <xf numFmtId="207" fontId="6" fillId="0" borderId="46" xfId="67" applyNumberFormat="1" applyFont="1" applyFill="1" applyBorder="1" applyAlignment="1" applyProtection="1">
      <alignment horizontal="left" vertical="center" shrinkToFit="1"/>
      <protection/>
    </xf>
    <xf numFmtId="0" fontId="15" fillId="0" borderId="0" xfId="67" applyFont="1" applyFill="1" applyAlignment="1">
      <alignment horizontal="center" vertical="center" shrinkToFit="1"/>
      <protection/>
    </xf>
    <xf numFmtId="0" fontId="6" fillId="0" borderId="0" xfId="67" applyFont="1" applyFill="1" applyAlignment="1">
      <alignment horizontal="right" vertical="center" shrinkToFit="1"/>
      <protection/>
    </xf>
    <xf numFmtId="207" fontId="6" fillId="0" borderId="0" xfId="67" applyNumberFormat="1" applyFont="1" applyFill="1" applyAlignment="1" applyProtection="1">
      <alignment vertical="center"/>
      <protection/>
    </xf>
    <xf numFmtId="207" fontId="6" fillId="0" borderId="33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55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40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16" xfId="67" applyNumberFormat="1" applyFont="1" applyFill="1" applyBorder="1" applyAlignment="1" applyProtection="1">
      <alignment vertical="center"/>
      <protection/>
    </xf>
    <xf numFmtId="207" fontId="6" fillId="0" borderId="30" xfId="67" applyNumberFormat="1" applyFont="1" applyFill="1" applyBorder="1" applyAlignment="1" applyProtection="1">
      <alignment horizontal="distributed" vertical="center" shrinkToFit="1"/>
      <protection/>
    </xf>
    <xf numFmtId="207" fontId="6" fillId="0" borderId="56" xfId="67" applyNumberFormat="1" applyFont="1" applyFill="1" applyBorder="1" applyAlignment="1" applyProtection="1">
      <alignment horizontal="center" vertical="center" shrinkToFit="1"/>
      <protection/>
    </xf>
    <xf numFmtId="188" fontId="10" fillId="0" borderId="31" xfId="67" applyNumberFormat="1" applyFont="1" applyFill="1" applyBorder="1" applyAlignment="1" applyProtection="1">
      <alignment vertical="center"/>
      <protection/>
    </xf>
    <xf numFmtId="189" fontId="12" fillId="0" borderId="33" xfId="63" applyNumberFormat="1" applyFont="1" applyFill="1" applyBorder="1" applyAlignment="1" applyProtection="1">
      <alignment horizontal="right" vertical="center"/>
      <protection/>
    </xf>
    <xf numFmtId="189" fontId="12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33" xfId="63" applyNumberFormat="1" applyFont="1" applyFill="1" applyBorder="1" applyAlignment="1" applyProtection="1">
      <alignment horizontal="right" vertical="center"/>
      <protection/>
    </xf>
    <xf numFmtId="189" fontId="6" fillId="0" borderId="0" xfId="63" applyNumberFormat="1" applyFont="1" applyFill="1" applyBorder="1" applyAlignment="1" applyProtection="1">
      <alignment horizontal="right" vertical="center"/>
      <protection/>
    </xf>
    <xf numFmtId="189" fontId="6" fillId="0" borderId="30" xfId="63" applyNumberFormat="1" applyFont="1" applyFill="1" applyBorder="1" applyAlignment="1" applyProtection="1">
      <alignment horizontal="right" vertical="center"/>
      <protection/>
    </xf>
    <xf numFmtId="189" fontId="6" fillId="0" borderId="16" xfId="63" applyNumberFormat="1" applyFont="1" applyFill="1" applyBorder="1" applyAlignment="1" applyProtection="1">
      <alignment horizontal="right" vertical="center"/>
      <protection/>
    </xf>
    <xf numFmtId="0" fontId="6" fillId="0" borderId="24" xfId="67" applyFont="1" applyFill="1" applyBorder="1" applyAlignment="1" applyProtection="1">
      <alignment vertical="center"/>
      <protection/>
    </xf>
    <xf numFmtId="207" fontId="6" fillId="0" borderId="24" xfId="67" applyNumberFormat="1" applyFont="1" applyFill="1" applyBorder="1" applyAlignment="1" applyProtection="1">
      <alignment vertical="center"/>
      <protection/>
    </xf>
    <xf numFmtId="207" fontId="6" fillId="0" borderId="24" xfId="67" applyNumberFormat="1" applyFont="1" applyFill="1" applyBorder="1" applyAlignment="1">
      <alignment vertical="center"/>
      <protection/>
    </xf>
    <xf numFmtId="188" fontId="6" fillId="0" borderId="24" xfId="67" applyNumberFormat="1" applyFont="1" applyFill="1" applyBorder="1" applyAlignment="1" applyProtection="1">
      <alignment vertical="center"/>
      <protection/>
    </xf>
    <xf numFmtId="188" fontId="6" fillId="0" borderId="44" xfId="68" applyNumberFormat="1" applyFont="1" applyFill="1" applyBorder="1" applyAlignment="1" applyProtection="1">
      <alignment vertical="center"/>
      <protection/>
    </xf>
    <xf numFmtId="0" fontId="6" fillId="0" borderId="44" xfId="68" applyFont="1" applyFill="1" applyBorder="1" applyAlignment="1" applyProtection="1">
      <alignment vertical="center"/>
      <protection/>
    </xf>
    <xf numFmtId="0" fontId="6" fillId="0" borderId="44" xfId="68" applyFont="1" applyFill="1" applyBorder="1" applyAlignment="1" applyProtection="1">
      <alignment horizontal="right" vertical="center"/>
      <protection/>
    </xf>
    <xf numFmtId="188" fontId="6" fillId="0" borderId="49" xfId="68" applyNumberFormat="1" applyFont="1" applyFill="1" applyBorder="1" applyAlignment="1" applyProtection="1">
      <alignment vertical="center"/>
      <protection/>
    </xf>
    <xf numFmtId="0" fontId="40" fillId="0" borderId="57" xfId="0" applyFont="1" applyBorder="1" applyAlignment="1" applyProtection="1">
      <alignment vertical="center"/>
      <protection/>
    </xf>
    <xf numFmtId="0" fontId="40" fillId="0" borderId="45" xfId="0" applyFont="1" applyBorder="1" applyAlignment="1" applyProtection="1">
      <alignment vertical="center"/>
      <protection/>
    </xf>
    <xf numFmtId="0" fontId="40" fillId="0" borderId="52" xfId="0" applyFont="1" applyBorder="1" applyAlignment="1" applyProtection="1">
      <alignment vertical="center"/>
      <protection/>
    </xf>
    <xf numFmtId="188" fontId="6" fillId="0" borderId="35" xfId="68" applyNumberFormat="1" applyFont="1" applyFill="1" applyBorder="1" applyAlignment="1" applyProtection="1">
      <alignment vertical="center"/>
      <protection/>
    </xf>
    <xf numFmtId="188" fontId="12" fillId="0" borderId="33" xfId="63" applyNumberFormat="1" applyFont="1" applyFill="1" applyBorder="1" applyAlignment="1" applyProtection="1">
      <alignment vertical="center"/>
      <protection/>
    </xf>
    <xf numFmtId="188" fontId="12" fillId="0" borderId="0" xfId="63" applyNumberFormat="1" applyFont="1" applyFill="1" applyBorder="1" applyAlignment="1" applyProtection="1">
      <alignment vertical="center"/>
      <protection/>
    </xf>
    <xf numFmtId="188" fontId="6" fillId="0" borderId="33" xfId="63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 shrinkToFit="1"/>
    </xf>
    <xf numFmtId="188" fontId="6" fillId="0" borderId="30" xfId="63" applyNumberFormat="1" applyFont="1" applyFill="1" applyBorder="1" applyAlignment="1" applyProtection="1">
      <alignment vertical="center"/>
      <protection/>
    </xf>
    <xf numFmtId="188" fontId="6" fillId="0" borderId="16" xfId="63" applyNumberFormat="1" applyFont="1" applyFill="1" applyBorder="1" applyAlignment="1" applyProtection="1">
      <alignment vertical="center"/>
      <protection/>
    </xf>
    <xf numFmtId="0" fontId="6" fillId="0" borderId="24" xfId="68" applyFont="1" applyFill="1" applyBorder="1" applyAlignment="1" applyProtection="1">
      <alignment vertical="center"/>
      <protection/>
    </xf>
    <xf numFmtId="0" fontId="6" fillId="0" borderId="24" xfId="68" applyFont="1" applyFill="1" applyBorder="1" applyAlignment="1">
      <alignment vertical="center"/>
      <protection/>
    </xf>
    <xf numFmtId="0" fontId="8" fillId="0" borderId="0" xfId="69" applyFont="1" applyFill="1" applyAlignment="1" applyProtection="1">
      <alignment vertical="top"/>
      <protection/>
    </xf>
    <xf numFmtId="0" fontId="38" fillId="0" borderId="0" xfId="69" applyFont="1" applyFill="1" applyAlignment="1" applyProtection="1">
      <alignment horizontal="distributed"/>
      <protection/>
    </xf>
    <xf numFmtId="0" fontId="15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44" xfId="69" applyNumberFormat="1" applyFont="1" applyFill="1" applyBorder="1" applyProtection="1">
      <alignment/>
      <protection/>
    </xf>
    <xf numFmtId="0" fontId="6" fillId="0" borderId="44" xfId="69" applyFont="1" applyFill="1" applyBorder="1" applyProtection="1">
      <alignment/>
      <protection/>
    </xf>
    <xf numFmtId="0" fontId="6" fillId="0" borderId="44" xfId="69" applyFont="1" applyFill="1" applyBorder="1" applyAlignment="1" applyProtection="1">
      <alignment horizontal="right"/>
      <protection/>
    </xf>
    <xf numFmtId="188" fontId="6" fillId="0" borderId="27" xfId="69" applyNumberFormat="1" applyFont="1" applyFill="1" applyBorder="1" applyProtection="1">
      <alignment/>
      <protection/>
    </xf>
    <xf numFmtId="0" fontId="6" fillId="0" borderId="58" xfId="69" applyFont="1" applyFill="1" applyBorder="1" applyAlignment="1" applyProtection="1">
      <alignment vertical="center"/>
      <protection/>
    </xf>
    <xf numFmtId="0" fontId="6" fillId="0" borderId="46" xfId="69" applyFont="1" applyFill="1" applyBorder="1" applyAlignment="1" applyProtection="1">
      <alignment vertical="center"/>
      <protection/>
    </xf>
    <xf numFmtId="0" fontId="6" fillId="0" borderId="46" xfId="69" applyFont="1" applyFill="1" applyBorder="1" applyAlignment="1" applyProtection="1">
      <alignment horizontal="right" vertical="center"/>
      <protection/>
    </xf>
    <xf numFmtId="0" fontId="6" fillId="0" borderId="46" xfId="69" applyFont="1" applyFill="1" applyBorder="1" applyAlignment="1">
      <alignment vertical="center"/>
      <protection/>
    </xf>
    <xf numFmtId="0" fontId="6" fillId="0" borderId="37" xfId="69" applyFont="1" applyFill="1" applyBorder="1" applyAlignment="1" applyProtection="1">
      <alignment vertical="center"/>
      <protection/>
    </xf>
    <xf numFmtId="188" fontId="6" fillId="0" borderId="15" xfId="69" applyNumberFormat="1" applyFont="1" applyFill="1" applyBorder="1" applyProtection="1">
      <alignment/>
      <protection/>
    </xf>
    <xf numFmtId="189" fontId="12" fillId="0" borderId="33" xfId="63" applyNumberFormat="1" applyFont="1" applyFill="1" applyBorder="1" applyAlignment="1" applyProtection="1">
      <alignment vertical="center"/>
      <protection/>
    </xf>
    <xf numFmtId="189" fontId="12" fillId="0" borderId="0" xfId="63" applyNumberFormat="1" applyFont="1" applyFill="1" applyBorder="1" applyAlignment="1" applyProtection="1">
      <alignment vertical="center"/>
      <protection/>
    </xf>
    <xf numFmtId="189" fontId="6" fillId="0" borderId="33" xfId="63" applyNumberFormat="1" applyFont="1" applyFill="1" applyBorder="1" applyAlignment="1" applyProtection="1">
      <alignment vertical="center"/>
      <protection/>
    </xf>
    <xf numFmtId="189" fontId="6" fillId="0" borderId="0" xfId="63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vertical="center"/>
    </xf>
    <xf numFmtId="189" fontId="6" fillId="0" borderId="30" xfId="63" applyNumberFormat="1" applyFont="1" applyFill="1" applyBorder="1" applyAlignment="1" applyProtection="1">
      <alignment vertical="center"/>
      <protection/>
    </xf>
    <xf numFmtId="189" fontId="6" fillId="0" borderId="16" xfId="63" applyNumberFormat="1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31" xfId="65" applyFont="1" applyFill="1" applyBorder="1" applyAlignment="1" applyProtection="1">
      <alignment vertical="center"/>
      <protection/>
    </xf>
    <xf numFmtId="0" fontId="15" fillId="0" borderId="0" xfId="65" applyFont="1" applyFill="1" applyAlignment="1">
      <alignment vertical="center"/>
      <protection/>
    </xf>
    <xf numFmtId="0" fontId="8" fillId="0" borderId="0" xfId="70" applyFont="1" applyFill="1" applyAlignment="1" applyProtection="1">
      <alignment vertical="top"/>
      <protection/>
    </xf>
    <xf numFmtId="188" fontId="38" fillId="0" borderId="0" xfId="70" applyNumberFormat="1" applyFont="1" applyFill="1" applyAlignment="1" applyProtection="1">
      <alignment horizontal="centerContinuous"/>
      <protection/>
    </xf>
    <xf numFmtId="0" fontId="15" fillId="0" borderId="0" xfId="70" applyFont="1" applyFill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6" fillId="0" borderId="44" xfId="70" applyNumberFormat="1" applyFont="1" applyFill="1" applyBorder="1" applyProtection="1">
      <alignment/>
      <protection/>
    </xf>
    <xf numFmtId="0" fontId="6" fillId="0" borderId="44" xfId="70" applyFont="1" applyFill="1" applyBorder="1" applyProtection="1">
      <alignment/>
      <protection/>
    </xf>
    <xf numFmtId="0" fontId="15" fillId="0" borderId="47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6" fillId="0" borderId="58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207" fontId="6" fillId="0" borderId="0" xfId="70" applyNumberFormat="1" applyFont="1" applyFill="1" applyProtection="1">
      <alignment/>
      <protection/>
    </xf>
    <xf numFmtId="207" fontId="6" fillId="0" borderId="16" xfId="70" applyNumberFormat="1" applyFont="1" applyFill="1" applyBorder="1" applyProtection="1">
      <alignment/>
      <protection/>
    </xf>
    <xf numFmtId="0" fontId="6" fillId="0" borderId="0" xfId="66" applyFont="1" applyFill="1" applyAlignment="1">
      <alignment vertical="center"/>
      <protection/>
    </xf>
    <xf numFmtId="0" fontId="8" fillId="0" borderId="0" xfId="71" applyFont="1" applyFill="1" applyAlignment="1" applyProtection="1">
      <alignment vertical="top"/>
      <protection/>
    </xf>
    <xf numFmtId="0" fontId="35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38" fillId="0" borderId="0" xfId="71" applyNumberFormat="1" applyFont="1" applyFill="1" applyAlignment="1" applyProtection="1">
      <alignment horizontal="centerContinuous"/>
      <protection/>
    </xf>
    <xf numFmtId="188" fontId="6" fillId="0" borderId="44" xfId="71" applyNumberFormat="1" applyFont="1" applyFill="1" applyBorder="1" applyProtection="1">
      <alignment/>
      <protection/>
    </xf>
    <xf numFmtId="0" fontId="6" fillId="0" borderId="44" xfId="71" applyFont="1" applyFill="1" applyBorder="1" applyProtection="1">
      <alignment/>
      <protection/>
    </xf>
    <xf numFmtId="0" fontId="6" fillId="0" borderId="44" xfId="71" applyFont="1" applyFill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right" vertical="center"/>
    </xf>
    <xf numFmtId="37" fontId="6" fillId="0" borderId="33" xfId="0" applyNumberFormat="1" applyFont="1" applyBorder="1" applyAlignment="1">
      <alignment vertical="center"/>
    </xf>
    <xf numFmtId="37" fontId="6" fillId="0" borderId="16" xfId="0" applyNumberFormat="1" applyFont="1" applyBorder="1" applyAlignment="1">
      <alignment vertical="center"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2" applyFont="1" applyFill="1" applyAlignment="1" applyProtection="1">
      <alignment vertical="top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188" fontId="6" fillId="0" borderId="44" xfId="72" applyNumberFormat="1" applyFont="1" applyFill="1" applyBorder="1" applyProtection="1">
      <alignment/>
      <protection/>
    </xf>
    <xf numFmtId="0" fontId="6" fillId="0" borderId="44" xfId="72" applyFont="1" applyFill="1" applyBorder="1" applyProtection="1">
      <alignment/>
      <protection/>
    </xf>
    <xf numFmtId="0" fontId="6" fillId="0" borderId="44" xfId="72" applyFont="1" applyFill="1" applyBorder="1" applyAlignment="1" applyProtection="1">
      <alignment horizontal="right"/>
      <protection/>
    </xf>
    <xf numFmtId="37" fontId="15" fillId="0" borderId="40" xfId="63" applyNumberFormat="1" applyFont="1" applyFill="1" applyBorder="1" applyAlignment="1" applyProtection="1">
      <alignment vertical="center"/>
      <protection/>
    </xf>
    <xf numFmtId="37" fontId="15" fillId="0" borderId="31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Border="1" applyAlignment="1" applyProtection="1">
      <alignment vertical="center"/>
      <protection/>
    </xf>
    <xf numFmtId="37" fontId="15" fillId="0" borderId="0" xfId="63" applyNumberFormat="1" applyFont="1" applyFill="1" applyAlignment="1" applyProtection="1">
      <alignment vertical="center"/>
      <protection/>
    </xf>
    <xf numFmtId="37" fontId="6" fillId="0" borderId="30" xfId="0" applyNumberFormat="1" applyFont="1" applyBorder="1" applyAlignment="1">
      <alignment vertical="center"/>
    </xf>
    <xf numFmtId="0" fontId="8" fillId="0" borderId="0" xfId="73" applyFont="1" applyFill="1" applyAlignment="1" applyProtection="1">
      <alignment vertical="top"/>
      <protection/>
    </xf>
    <xf numFmtId="0" fontId="35" fillId="0" borderId="0" xfId="73" applyFont="1" applyFill="1" applyAlignment="1" applyProtection="1">
      <alignment/>
      <protection/>
    </xf>
    <xf numFmtId="0" fontId="8" fillId="0" borderId="0" xfId="73" applyFont="1" applyFill="1" applyAlignment="1">
      <alignment vertical="top"/>
      <protection/>
    </xf>
    <xf numFmtId="0" fontId="8" fillId="0" borderId="0" xfId="73" applyFont="1" applyFill="1" applyAlignment="1">
      <alignment horizontal="right" vertical="top"/>
      <protection/>
    </xf>
    <xf numFmtId="188" fontId="6" fillId="0" borderId="44" xfId="73" applyNumberFormat="1" applyFont="1" applyFill="1" applyBorder="1" applyProtection="1">
      <alignment/>
      <protection/>
    </xf>
    <xf numFmtId="0" fontId="6" fillId="0" borderId="44" xfId="73" applyFont="1" applyFill="1" applyBorder="1" applyProtection="1">
      <alignment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Alignment="1" applyProtection="1">
      <alignment vertical="center"/>
      <protection/>
    </xf>
    <xf numFmtId="0" fontId="6" fillId="0" borderId="24" xfId="64" applyFont="1" applyFill="1" applyBorder="1" applyAlignment="1" applyProtection="1">
      <alignment vertical="center"/>
      <protection/>
    </xf>
    <xf numFmtId="0" fontId="8" fillId="0" borderId="0" xfId="74" applyFont="1" applyFill="1" applyAlignment="1" applyProtection="1">
      <alignment horizontal="left" vertical="top"/>
      <protection/>
    </xf>
    <xf numFmtId="0" fontId="35" fillId="0" borderId="0" xfId="74" applyFont="1" applyFill="1" applyAlignment="1" applyProtection="1">
      <alignment horizontal="distributed"/>
      <protection/>
    </xf>
    <xf numFmtId="0" fontId="6" fillId="0" borderId="0" xfId="74" applyFont="1" applyFill="1" applyAlignment="1" applyProtection="1">
      <alignment horizontal="centerContinuous"/>
      <protection/>
    </xf>
    <xf numFmtId="0" fontId="8" fillId="0" borderId="0" xfId="74" applyFont="1" applyFill="1" applyAlignment="1">
      <alignment vertical="top"/>
      <protection/>
    </xf>
    <xf numFmtId="0" fontId="8" fillId="0" borderId="0" xfId="74" applyFont="1" applyFill="1" applyAlignment="1">
      <alignment horizontal="right" vertical="top"/>
      <protection/>
    </xf>
    <xf numFmtId="188" fontId="6" fillId="0" borderId="44" xfId="74" applyNumberFormat="1" applyFont="1" applyFill="1" applyBorder="1" applyProtection="1">
      <alignment/>
      <protection/>
    </xf>
    <xf numFmtId="0" fontId="6" fillId="0" borderId="44" xfId="74" applyFont="1" applyFill="1" applyBorder="1" applyProtection="1">
      <alignment/>
      <protection/>
    </xf>
    <xf numFmtId="0" fontId="6" fillId="0" borderId="44" xfId="74" applyFont="1" applyFill="1" applyBorder="1" applyAlignment="1" applyProtection="1">
      <alignment horizontal="right"/>
      <protection/>
    </xf>
    <xf numFmtId="188" fontId="6" fillId="0" borderId="0" xfId="74" applyNumberFormat="1" applyFont="1" applyFill="1" applyProtection="1">
      <alignment/>
      <protection/>
    </xf>
    <xf numFmtId="207" fontId="6" fillId="0" borderId="0" xfId="74" applyNumberFormat="1" applyFont="1" applyFill="1" applyProtection="1">
      <alignment/>
      <protection/>
    </xf>
    <xf numFmtId="207" fontId="6" fillId="0" borderId="16" xfId="74" applyNumberFormat="1" applyFont="1" applyFill="1" applyBorder="1" applyProtection="1">
      <alignment/>
      <protection/>
    </xf>
    <xf numFmtId="0" fontId="15" fillId="0" borderId="0" xfId="74" applyFont="1" applyFill="1" applyBorder="1" applyAlignment="1" applyProtection="1">
      <alignment vertical="center"/>
      <protection/>
    </xf>
    <xf numFmtId="37" fontId="12" fillId="0" borderId="33" xfId="0" applyNumberFormat="1" applyFont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right"/>
      <protection/>
    </xf>
    <xf numFmtId="37" fontId="6" fillId="0" borderId="33" xfId="63" applyNumberFormat="1" applyFont="1" applyFill="1" applyBorder="1" applyAlignment="1" applyProtection="1">
      <alignment horizontal="right" vertical="center"/>
      <protection/>
    </xf>
    <xf numFmtId="37" fontId="14" fillId="0" borderId="0" xfId="63" applyNumberFormat="1" applyFont="1" applyFill="1" applyBorder="1" applyAlignment="1" applyProtection="1">
      <alignment horizontal="right" vertical="center"/>
      <protection/>
    </xf>
    <xf numFmtId="37" fontId="12" fillId="0" borderId="33" xfId="63" applyNumberFormat="1" applyFont="1" applyFill="1" applyBorder="1" applyAlignment="1" applyProtection="1">
      <alignment horizontal="right" vertical="center"/>
      <protection/>
    </xf>
    <xf numFmtId="37" fontId="6" fillId="0" borderId="30" xfId="63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216" fontId="0" fillId="0" borderId="16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18" xfId="0" applyNumberFormat="1" applyFont="1" applyFill="1" applyBorder="1" applyAlignment="1" applyProtection="1" quotePrefix="1">
      <alignment horizontal="right" vertical="center"/>
      <protection/>
    </xf>
    <xf numFmtId="37" fontId="6" fillId="0" borderId="33" xfId="0" applyNumberFormat="1" applyFont="1" applyBorder="1" applyAlignment="1">
      <alignment horizontal="right" vertical="center"/>
    </xf>
    <xf numFmtId="37" fontId="6" fillId="0" borderId="16" xfId="0" applyNumberFormat="1" applyFont="1" applyBorder="1" applyAlignment="1">
      <alignment horizontal="right" vertical="center"/>
    </xf>
    <xf numFmtId="37" fontId="6" fillId="0" borderId="30" xfId="0" applyNumberFormat="1" applyFont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35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distributed" vertical="center"/>
    </xf>
    <xf numFmtId="0" fontId="30" fillId="0" borderId="67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0" fillId="0" borderId="58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35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11" fillId="0" borderId="35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4" fillId="0" borderId="3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shrinkToFit="1"/>
    </xf>
    <xf numFmtId="0" fontId="0" fillId="0" borderId="49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34" fillId="0" borderId="15" xfId="0" applyFont="1" applyFill="1" applyBorder="1" applyAlignment="1" applyProtection="1">
      <alignment horizontal="distributed" vertical="center"/>
      <protection/>
    </xf>
    <xf numFmtId="0" fontId="3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37" fontId="0" fillId="0" borderId="76" xfId="0" applyNumberFormat="1" applyFont="1" applyFill="1" applyBorder="1" applyAlignment="1" applyProtection="1">
      <alignment horizontal="center" vertical="center" wrapText="1"/>
      <protection/>
    </xf>
    <xf numFmtId="37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 quotePrefix="1">
      <alignment horizontal="center" vertical="center" shrinkToFit="1"/>
      <protection/>
    </xf>
    <xf numFmtId="0" fontId="0" fillId="0" borderId="56" xfId="0" applyFont="1" applyFill="1" applyBorder="1" applyAlignment="1" applyProtection="1" quotePrefix="1">
      <alignment horizontal="center" vertical="center" shrinkToFit="1"/>
      <protection/>
    </xf>
    <xf numFmtId="0" fontId="0" fillId="0" borderId="76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 applyProtection="1" quotePrefix="1">
      <alignment horizontal="center" vertical="center"/>
      <protection/>
    </xf>
    <xf numFmtId="0" fontId="0" fillId="0" borderId="56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59" xfId="0" applyFont="1" applyFill="1" applyBorder="1" applyAlignment="1" applyProtection="1" quotePrefix="1">
      <alignment horizontal="center" vertical="center"/>
      <protection/>
    </xf>
    <xf numFmtId="0" fontId="11" fillId="0" borderId="33" xfId="0" applyFont="1" applyFill="1" applyBorder="1" applyAlignment="1" applyProtection="1" quotePrefix="1">
      <alignment horizontal="center" vertical="center"/>
      <protection/>
    </xf>
    <xf numFmtId="0" fontId="11" fillId="0" borderId="30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36" fillId="0" borderId="0" xfId="63" applyFont="1" applyFill="1" applyAlignment="1" applyProtection="1">
      <alignment horizontal="center"/>
      <protection/>
    </xf>
    <xf numFmtId="0" fontId="6" fillId="0" borderId="59" xfId="63" applyFont="1" applyFill="1" applyBorder="1" applyAlignment="1" applyProtection="1">
      <alignment horizontal="center" vertical="center" shrinkToFit="1"/>
      <protection/>
    </xf>
    <xf numFmtId="0" fontId="6" fillId="0" borderId="45" xfId="63" applyFont="1" applyFill="1" applyBorder="1" applyAlignment="1" applyProtection="1">
      <alignment horizontal="center" vertical="center" shrinkToFit="1"/>
      <protection/>
    </xf>
    <xf numFmtId="0" fontId="6" fillId="0" borderId="27" xfId="63" applyFont="1" applyFill="1" applyBorder="1" applyAlignment="1" applyProtection="1">
      <alignment horizontal="center" vertical="center" shrinkToFit="1"/>
      <protection/>
    </xf>
    <xf numFmtId="0" fontId="6" fillId="0" borderId="30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3" xfId="63" applyFont="1" applyFill="1" applyBorder="1" applyAlignment="1" applyProtection="1">
      <alignment horizontal="center" vertical="center" shrinkToFit="1"/>
      <protection/>
    </xf>
    <xf numFmtId="0" fontId="6" fillId="0" borderId="10" xfId="64" applyFont="1" applyFill="1" applyBorder="1" applyAlignment="1" applyProtection="1">
      <alignment horizontal="center" vertical="center" shrinkToFit="1"/>
      <protection/>
    </xf>
    <xf numFmtId="0" fontId="6" fillId="0" borderId="11" xfId="64" applyFont="1" applyFill="1" applyBorder="1" applyAlignment="1" applyProtection="1">
      <alignment horizontal="center" vertical="center" shrinkToFit="1"/>
      <protection/>
    </xf>
    <xf numFmtId="0" fontId="35" fillId="0" borderId="0" xfId="64" applyFont="1" applyFill="1" applyAlignment="1" applyProtection="1">
      <alignment horizontal="distributed"/>
      <protection/>
    </xf>
    <xf numFmtId="0" fontId="36" fillId="0" borderId="0" xfId="64" applyFont="1" applyFill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 horizontal="center" vertical="center" shrinkToFit="1"/>
      <protection/>
    </xf>
    <xf numFmtId="0" fontId="6" fillId="0" borderId="30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36" fillId="0" borderId="0" xfId="65" applyFont="1" applyFill="1" applyAlignment="1" applyProtection="1">
      <alignment horizontal="center"/>
      <protection/>
    </xf>
    <xf numFmtId="0" fontId="6" fillId="0" borderId="59" xfId="65" applyFont="1" applyFill="1" applyBorder="1" applyAlignment="1" applyProtection="1">
      <alignment horizontal="center" vertical="center"/>
      <protection/>
    </xf>
    <xf numFmtId="0" fontId="6" fillId="0" borderId="45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6" fillId="0" borderId="54" xfId="65" applyFont="1" applyFill="1" applyBorder="1" applyAlignment="1" applyProtection="1">
      <alignment horizontal="center" vertical="center"/>
      <protection/>
    </xf>
    <xf numFmtId="0" fontId="6" fillId="0" borderId="77" xfId="65" applyFont="1" applyFill="1" applyBorder="1" applyAlignment="1" applyProtection="1">
      <alignment horizontal="center"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 applyProtection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38" fontId="36" fillId="0" borderId="0" xfId="49" applyFont="1" applyFill="1" applyAlignment="1" applyProtection="1">
      <alignment horizontal="center"/>
      <protection/>
    </xf>
    <xf numFmtId="0" fontId="6" fillId="0" borderId="59" xfId="66" applyFont="1" applyFill="1" applyBorder="1" applyAlignment="1" applyProtection="1">
      <alignment horizontal="center" vertical="center"/>
      <protection/>
    </xf>
    <xf numFmtId="0" fontId="6" fillId="0" borderId="45" xfId="66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0" fontId="6" fillId="0" borderId="17" xfId="66" applyFont="1" applyFill="1" applyBorder="1" applyAlignment="1">
      <alignment vertical="center"/>
      <protection/>
    </xf>
    <xf numFmtId="0" fontId="6" fillId="0" borderId="30" xfId="66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43" xfId="66" applyFont="1" applyFill="1" applyBorder="1" applyAlignment="1" applyProtection="1">
      <alignment horizontal="center" vertical="center"/>
      <protection/>
    </xf>
    <xf numFmtId="0" fontId="6" fillId="0" borderId="52" xfId="66" applyFont="1" applyFill="1" applyBorder="1" applyAlignment="1" applyProtection="1">
      <alignment horizontal="center" vertical="center"/>
      <protection/>
    </xf>
    <xf numFmtId="0" fontId="6" fillId="0" borderId="79" xfId="66" applyFont="1" applyFill="1" applyBorder="1" applyAlignment="1" applyProtection="1">
      <alignment horizontal="center" vertical="center"/>
      <protection/>
    </xf>
    <xf numFmtId="0" fontId="6" fillId="0" borderId="45" xfId="66" applyFont="1" applyFill="1" applyBorder="1" applyAlignment="1">
      <alignment horizontal="center" vertical="center"/>
      <protection/>
    </xf>
    <xf numFmtId="0" fontId="6" fillId="0" borderId="49" xfId="66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>
      <alignment horizontal="center" vertical="center"/>
      <protection/>
    </xf>
    <xf numFmtId="0" fontId="6" fillId="0" borderId="67" xfId="66" applyFont="1" applyFill="1" applyBorder="1" applyAlignment="1">
      <alignment horizontal="center" vertical="center"/>
      <protection/>
    </xf>
    <xf numFmtId="0" fontId="6" fillId="0" borderId="57" xfId="66" applyFont="1" applyFill="1" applyBorder="1" applyAlignment="1">
      <alignment horizontal="center" vertical="center"/>
      <protection/>
    </xf>
    <xf numFmtId="0" fontId="6" fillId="0" borderId="78" xfId="66" applyFont="1" applyFill="1" applyBorder="1" applyAlignment="1">
      <alignment horizontal="center" vertical="center"/>
      <protection/>
    </xf>
    <xf numFmtId="0" fontId="6" fillId="0" borderId="80" xfId="66" applyFont="1" applyFill="1" applyBorder="1" applyAlignment="1">
      <alignment horizontal="center" vertical="center"/>
      <protection/>
    </xf>
    <xf numFmtId="0" fontId="6" fillId="0" borderId="81" xfId="66" applyFont="1" applyFill="1" applyBorder="1" applyAlignment="1">
      <alignment horizontal="center" vertical="center"/>
      <protection/>
    </xf>
    <xf numFmtId="0" fontId="6" fillId="0" borderId="53" xfId="66" applyFont="1" applyFill="1" applyBorder="1" applyAlignment="1" applyProtection="1">
      <alignment horizontal="center" vertical="center"/>
      <protection/>
    </xf>
    <xf numFmtId="0" fontId="6" fillId="0" borderId="49" xfId="66" applyFont="1" applyFill="1" applyBorder="1" applyAlignment="1" applyProtection="1">
      <alignment horizontal="center" vertical="center"/>
      <protection/>
    </xf>
    <xf numFmtId="0" fontId="6" fillId="0" borderId="30" xfId="66" applyFont="1" applyFill="1" applyBorder="1" applyAlignment="1" applyProtection="1">
      <alignment horizontal="center" vertical="center"/>
      <protection/>
    </xf>
    <xf numFmtId="0" fontId="6" fillId="0" borderId="16" xfId="66" applyFont="1" applyFill="1" applyBorder="1" applyAlignment="1" applyProtection="1">
      <alignment horizontal="center" vertical="center"/>
      <protection/>
    </xf>
    <xf numFmtId="0" fontId="6" fillId="0" borderId="54" xfId="66" applyFont="1" applyFill="1" applyBorder="1" applyAlignment="1" applyProtection="1">
      <alignment horizontal="center" vertical="center"/>
      <protection/>
    </xf>
    <xf numFmtId="0" fontId="6" fillId="0" borderId="57" xfId="66" applyFont="1" applyFill="1" applyBorder="1" applyAlignment="1" applyProtection="1">
      <alignment horizontal="center" vertical="center"/>
      <protection/>
    </xf>
    <xf numFmtId="0" fontId="6" fillId="0" borderId="82" xfId="66" applyFont="1" applyFill="1" applyBorder="1" applyAlignment="1">
      <alignment horizontal="center" vertical="center"/>
      <protection/>
    </xf>
    <xf numFmtId="0" fontId="6" fillId="0" borderId="83" xfId="66" applyFont="1" applyFill="1" applyBorder="1" applyAlignment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shrinkToFit="1"/>
      <protection/>
    </xf>
    <xf numFmtId="0" fontId="40" fillId="0" borderId="11" xfId="0" applyFont="1" applyBorder="1" applyAlignment="1" applyProtection="1">
      <alignment horizontal="center" vertical="center" shrinkToFit="1"/>
      <protection/>
    </xf>
    <xf numFmtId="0" fontId="40" fillId="0" borderId="13" xfId="0" applyFont="1" applyBorder="1" applyAlignment="1" applyProtection="1">
      <alignment horizontal="center" vertical="center" shrinkToFit="1"/>
      <protection/>
    </xf>
    <xf numFmtId="207" fontId="36" fillId="0" borderId="0" xfId="67" applyNumberFormat="1" applyFont="1" applyFill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6" xfId="67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40" fillId="0" borderId="80" xfId="0" applyFont="1" applyBorder="1" applyAlignment="1" applyProtection="1">
      <alignment horizontal="center" vertical="center" shrinkToFit="1"/>
      <protection/>
    </xf>
    <xf numFmtId="0" fontId="40" fillId="0" borderId="81" xfId="0" applyFont="1" applyBorder="1" applyAlignment="1" applyProtection="1">
      <alignment horizontal="center" vertical="center" shrinkToFit="1"/>
      <protection/>
    </xf>
    <xf numFmtId="0" fontId="40" fillId="0" borderId="82" xfId="0" applyFont="1" applyBorder="1" applyAlignment="1" applyProtection="1">
      <alignment horizontal="center" vertical="center" shrinkToFit="1"/>
      <protection/>
    </xf>
    <xf numFmtId="0" fontId="36" fillId="0" borderId="0" xfId="68" applyFont="1" applyFill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center" vertical="center"/>
      <protection/>
    </xf>
    <xf numFmtId="0" fontId="40" fillId="0" borderId="52" xfId="0" applyFont="1" applyBorder="1" applyAlignment="1" applyProtection="1">
      <alignment horizontal="center" vertical="center"/>
      <protection/>
    </xf>
    <xf numFmtId="0" fontId="40" fillId="0" borderId="83" xfId="0" applyFont="1" applyBorder="1" applyAlignment="1" applyProtection="1">
      <alignment horizontal="center" vertical="center" shrinkToFit="1"/>
      <protection/>
    </xf>
    <xf numFmtId="0" fontId="36" fillId="0" borderId="0" xfId="69" applyFont="1" applyFill="1" applyAlignment="1" applyProtection="1">
      <alignment horizontal="center"/>
      <protection/>
    </xf>
    <xf numFmtId="0" fontId="6" fillId="0" borderId="46" xfId="69" applyFont="1" applyFill="1" applyBorder="1" applyAlignment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40" fillId="0" borderId="84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5" fillId="0" borderId="0" xfId="70" applyFont="1" applyFill="1" applyAlignment="1" applyProtection="1">
      <alignment horizontal="distributed"/>
      <protection/>
    </xf>
    <xf numFmtId="0" fontId="36" fillId="0" borderId="0" xfId="70" applyFont="1" applyFill="1" applyAlignment="1" applyProtection="1">
      <alignment horizontal="center"/>
      <protection/>
    </xf>
    <xf numFmtId="38" fontId="6" fillId="0" borderId="58" xfId="51" applyFont="1" applyBorder="1" applyAlignment="1" applyProtection="1">
      <alignment horizontal="center" vertical="center"/>
      <protection/>
    </xf>
    <xf numFmtId="38" fontId="6" fillId="0" borderId="46" xfId="51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36" fillId="0" borderId="0" xfId="71" applyFont="1" applyFill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6" fillId="0" borderId="7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40" fillId="0" borderId="51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6" fillId="0" borderId="0" xfId="72" applyFont="1" applyFill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6" fillId="0" borderId="0" xfId="73" applyFont="1" applyFill="1" applyAlignment="1" applyProtection="1">
      <alignment horizontal="center"/>
      <protection/>
    </xf>
    <xf numFmtId="0" fontId="36" fillId="0" borderId="0" xfId="74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 vertical="center"/>
    </xf>
    <xf numFmtId="0" fontId="11" fillId="0" borderId="35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160‐161労働１４修正４" xfId="63"/>
    <cellStyle name="標準_162‐163労働１４修正５" xfId="64"/>
    <cellStyle name="標準_164‐165労働１４修正６" xfId="65"/>
    <cellStyle name="標準_166‐167労働１４修正７" xfId="66"/>
    <cellStyle name="標準_168‐169労働１４修正８" xfId="67"/>
    <cellStyle name="標準_170‐171労働１４修正９" xfId="68"/>
    <cellStyle name="標準_172‐173労働１４修正１０" xfId="69"/>
    <cellStyle name="標準_174‐175労働１４修正１１" xfId="70"/>
    <cellStyle name="標準_176‐177労働１４修正１２" xfId="71"/>
    <cellStyle name="標準_178‐179労働１４修正１３" xfId="72"/>
    <cellStyle name="標準_180‐181労働１４修正１４" xfId="73"/>
    <cellStyle name="標準_182‐183労働１４修正１５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2013285"/>
        <c:axId val="65466382"/>
      </c:barChart>
      <c:catAx>
        <c:axId val="52013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01328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5824463"/>
        <c:axId val="9766984"/>
      </c:barChart>
      <c:catAx>
        <c:axId val="45824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8244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0793993"/>
        <c:axId val="52928210"/>
      </c:barChart>
      <c:catAx>
        <c:axId val="207939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2928210"/>
        <c:crosses val="autoZero"/>
        <c:auto val="0"/>
        <c:lblOffset val="100"/>
        <c:tickLblSkip val="1"/>
        <c:noMultiLvlLbl val="0"/>
      </c:catAx>
      <c:valAx>
        <c:axId val="52928210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793993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591843"/>
        <c:axId val="59326588"/>
      </c:barChart>
      <c:catAx>
        <c:axId val="6591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918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4177245"/>
        <c:axId val="40724294"/>
      </c:barChart>
      <c:catAx>
        <c:axId val="64177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1772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974327"/>
        <c:axId val="10333488"/>
      </c:barChart>
      <c:catAx>
        <c:axId val="30974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5892529"/>
        <c:axId val="31706170"/>
      </c:barChart>
      <c:catAx>
        <c:axId val="25892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8925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6920075"/>
        <c:axId val="18062948"/>
      </c:barChart>
      <c:catAx>
        <c:axId val="16920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9200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2326527"/>
        <c:axId val="1176696"/>
      </c:barChart>
      <c:catAx>
        <c:axId val="52326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0590265"/>
        <c:axId val="28203522"/>
      </c:barChart>
      <c:catAx>
        <c:axId val="10590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8203522"/>
        <c:crosses val="autoZero"/>
        <c:auto val="0"/>
        <c:lblOffset val="100"/>
        <c:tickLblSkip val="1"/>
        <c:noMultiLvlLbl val="0"/>
      </c:catAx>
      <c:valAx>
        <c:axId val="28203522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2505107"/>
        <c:axId val="2783916"/>
      </c:barChart>
      <c:catAx>
        <c:axId val="525051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50510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5055245"/>
        <c:axId val="24170614"/>
      </c:barChart>
      <c:catAx>
        <c:axId val="25055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6208935"/>
        <c:axId val="11662688"/>
      </c:barChart>
      <c:catAx>
        <c:axId val="16208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855329"/>
        <c:axId val="5153642"/>
      </c:barChart>
      <c:catAx>
        <c:axId val="37855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6382779"/>
        <c:axId val="14791828"/>
      </c:barChart>
      <c:catAx>
        <c:axId val="46382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38277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017589"/>
        <c:axId val="57287390"/>
      </c:barChart>
      <c:catAx>
        <c:axId val="66017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0175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E1">
      <selection activeCell="A2" sqref="A2:Q2"/>
    </sheetView>
  </sheetViews>
  <sheetFormatPr defaultColWidth="10.59765625" defaultRowHeight="15"/>
  <cols>
    <col min="1" max="1" width="2.59765625" style="1" customWidth="1"/>
    <col min="2" max="2" width="12.59765625" style="1" customWidth="1"/>
    <col min="3" max="17" width="13.59765625" style="1" customWidth="1"/>
    <col min="18" max="16384" width="10.59765625" style="1" customWidth="1"/>
  </cols>
  <sheetData>
    <row r="1" spans="1:18" s="21" customFormat="1" ht="19.5" customHeight="1">
      <c r="A1" s="48" t="s">
        <v>688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 t="s">
        <v>689</v>
      </c>
      <c r="R1" s="49"/>
    </row>
    <row r="2" spans="1:18" ht="24.75" customHeight="1">
      <c r="A2" s="574" t="s">
        <v>376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1"/>
    </row>
    <row r="3" spans="1:18" ht="19.5" customHeight="1">
      <c r="A3" s="575" t="s">
        <v>643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1"/>
    </row>
    <row r="4" spans="1:18" ht="18" customHeight="1" thickBot="1">
      <c r="A4" s="53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5" t="s">
        <v>293</v>
      </c>
      <c r="R4" s="51"/>
    </row>
    <row r="5" spans="1:20" ht="14.25" customHeight="1">
      <c r="A5" s="576" t="s">
        <v>540</v>
      </c>
      <c r="B5" s="577"/>
      <c r="C5" s="582" t="s">
        <v>377</v>
      </c>
      <c r="D5" s="583"/>
      <c r="E5" s="577"/>
      <c r="F5" s="585" t="s">
        <v>294</v>
      </c>
      <c r="G5" s="586"/>
      <c r="H5" s="586"/>
      <c r="I5" s="586"/>
      <c r="J5" s="586"/>
      <c r="K5" s="586"/>
      <c r="L5" s="586"/>
      <c r="M5" s="586"/>
      <c r="N5" s="587"/>
      <c r="O5" s="582" t="s">
        <v>295</v>
      </c>
      <c r="P5" s="583"/>
      <c r="Q5" s="583"/>
      <c r="R5" s="56"/>
      <c r="S5" s="19"/>
      <c r="T5" s="19"/>
    </row>
    <row r="6" spans="1:18" ht="14.25" customHeight="1">
      <c r="A6" s="578"/>
      <c r="B6" s="579"/>
      <c r="C6" s="584"/>
      <c r="D6" s="580"/>
      <c r="E6" s="581"/>
      <c r="F6" s="588" t="s">
        <v>296</v>
      </c>
      <c r="G6" s="589"/>
      <c r="H6" s="590"/>
      <c r="I6" s="588" t="s">
        <v>297</v>
      </c>
      <c r="J6" s="589"/>
      <c r="K6" s="590"/>
      <c r="L6" s="588" t="s">
        <v>298</v>
      </c>
      <c r="M6" s="589"/>
      <c r="N6" s="590"/>
      <c r="O6" s="584"/>
      <c r="P6" s="580"/>
      <c r="Q6" s="580"/>
      <c r="R6" s="11"/>
    </row>
    <row r="7" spans="1:20" ht="14.25" customHeight="1">
      <c r="A7" s="580"/>
      <c r="B7" s="581"/>
      <c r="C7" s="59" t="s">
        <v>296</v>
      </c>
      <c r="D7" s="60" t="s">
        <v>299</v>
      </c>
      <c r="E7" s="61" t="s">
        <v>300</v>
      </c>
      <c r="F7" s="61" t="s">
        <v>296</v>
      </c>
      <c r="G7" s="61" t="s">
        <v>299</v>
      </c>
      <c r="H7" s="59" t="s">
        <v>300</v>
      </c>
      <c r="I7" s="60" t="s">
        <v>296</v>
      </c>
      <c r="J7" s="59" t="s">
        <v>299</v>
      </c>
      <c r="K7" s="60" t="s">
        <v>300</v>
      </c>
      <c r="L7" s="61" t="s">
        <v>296</v>
      </c>
      <c r="M7" s="61" t="s">
        <v>299</v>
      </c>
      <c r="N7" s="59" t="s">
        <v>300</v>
      </c>
      <c r="O7" s="60" t="s">
        <v>296</v>
      </c>
      <c r="P7" s="61" t="s">
        <v>299</v>
      </c>
      <c r="Q7" s="59" t="s">
        <v>300</v>
      </c>
      <c r="R7" s="62"/>
      <c r="S7" s="12"/>
      <c r="T7" s="12"/>
    </row>
    <row r="8" spans="1:20" ht="14.25" customHeight="1">
      <c r="A8" s="591" t="s">
        <v>378</v>
      </c>
      <c r="B8" s="592"/>
      <c r="C8" s="64">
        <v>990243</v>
      </c>
      <c r="D8" s="62">
        <v>473937</v>
      </c>
      <c r="E8" s="62">
        <v>516306</v>
      </c>
      <c r="F8" s="64">
        <v>652627</v>
      </c>
      <c r="G8" s="62">
        <v>370106</v>
      </c>
      <c r="H8" s="62">
        <v>282521</v>
      </c>
      <c r="I8" s="64">
        <v>631322</v>
      </c>
      <c r="J8" s="62">
        <v>356828</v>
      </c>
      <c r="K8" s="62">
        <v>274494</v>
      </c>
      <c r="L8" s="64">
        <v>21305</v>
      </c>
      <c r="M8" s="62">
        <v>13278</v>
      </c>
      <c r="N8" s="62">
        <v>8027</v>
      </c>
      <c r="O8" s="64">
        <v>335785</v>
      </c>
      <c r="P8" s="62">
        <v>102653</v>
      </c>
      <c r="Q8" s="62">
        <v>233132</v>
      </c>
      <c r="R8" s="62"/>
      <c r="S8" s="4"/>
      <c r="T8" s="12"/>
    </row>
    <row r="9" spans="1:20" s="5" customFormat="1" ht="14.25" customHeight="1">
      <c r="A9" s="593" t="s">
        <v>379</v>
      </c>
      <c r="B9" s="594"/>
      <c r="C9" s="64">
        <v>1000803</v>
      </c>
      <c r="D9" s="62">
        <v>479465</v>
      </c>
      <c r="E9" s="62">
        <v>521338</v>
      </c>
      <c r="F9" s="64">
        <v>637733</v>
      </c>
      <c r="G9" s="62">
        <v>361282</v>
      </c>
      <c r="H9" s="62">
        <v>276451</v>
      </c>
      <c r="I9" s="64">
        <v>614469</v>
      </c>
      <c r="J9" s="62">
        <v>347095</v>
      </c>
      <c r="K9" s="62">
        <v>267374</v>
      </c>
      <c r="L9" s="64">
        <v>23264</v>
      </c>
      <c r="M9" s="62">
        <v>14187</v>
      </c>
      <c r="N9" s="62">
        <v>9077</v>
      </c>
      <c r="O9" s="64">
        <v>358494</v>
      </c>
      <c r="P9" s="62">
        <v>115264</v>
      </c>
      <c r="Q9" s="62">
        <v>243230</v>
      </c>
      <c r="R9" s="13"/>
      <c r="S9" s="14"/>
      <c r="T9" s="13"/>
    </row>
    <row r="10" spans="1:20" s="7" customFormat="1" ht="14.25" customHeight="1">
      <c r="A10" s="593" t="s">
        <v>380</v>
      </c>
      <c r="B10" s="594"/>
      <c r="C10" s="64">
        <v>1006996</v>
      </c>
      <c r="D10" s="64">
        <v>481677</v>
      </c>
      <c r="E10" s="64">
        <v>525319</v>
      </c>
      <c r="F10" s="64">
        <v>625787</v>
      </c>
      <c r="G10" s="64">
        <v>351128</v>
      </c>
      <c r="H10" s="64">
        <v>274659</v>
      </c>
      <c r="I10" s="64">
        <v>596324</v>
      </c>
      <c r="J10" s="64">
        <v>332302</v>
      </c>
      <c r="K10" s="64">
        <v>264022</v>
      </c>
      <c r="L10" s="64">
        <v>29463</v>
      </c>
      <c r="M10" s="64">
        <v>18826</v>
      </c>
      <c r="N10" s="64">
        <v>10637</v>
      </c>
      <c r="O10" s="64">
        <v>363359</v>
      </c>
      <c r="P10" s="64">
        <v>118172</v>
      </c>
      <c r="Q10" s="64">
        <v>245187</v>
      </c>
      <c r="R10" s="16"/>
      <c r="S10" s="15"/>
      <c r="T10" s="16"/>
    </row>
    <row r="11" spans="1:20" s="7" customFormat="1" ht="14.25" customHeight="1">
      <c r="A11" s="593" t="s">
        <v>381</v>
      </c>
      <c r="B11" s="594"/>
      <c r="C11" s="64">
        <v>1001288</v>
      </c>
      <c r="D11" s="64">
        <v>477751</v>
      </c>
      <c r="E11" s="64">
        <v>523537</v>
      </c>
      <c r="F11" s="64">
        <v>615510</v>
      </c>
      <c r="G11" s="64">
        <v>342739</v>
      </c>
      <c r="H11" s="64">
        <v>272771</v>
      </c>
      <c r="I11" s="64">
        <v>582449</v>
      </c>
      <c r="J11" s="64">
        <v>320802</v>
      </c>
      <c r="K11" s="64">
        <v>261647</v>
      </c>
      <c r="L11" s="64">
        <v>33061</v>
      </c>
      <c r="M11" s="64">
        <v>21937</v>
      </c>
      <c r="N11" s="64">
        <v>11124</v>
      </c>
      <c r="O11" s="64">
        <v>360537</v>
      </c>
      <c r="P11" s="64">
        <v>122640</v>
      </c>
      <c r="Q11" s="64">
        <v>237897</v>
      </c>
      <c r="R11" s="16"/>
      <c r="S11" s="15"/>
      <c r="T11" s="16"/>
    </row>
    <row r="12" spans="1:20" s="7" customFormat="1" ht="14.25" customHeight="1">
      <c r="A12" s="595" t="s">
        <v>382</v>
      </c>
      <c r="B12" s="596"/>
      <c r="C12" s="15">
        <v>989666</v>
      </c>
      <c r="D12" s="15">
        <v>473567</v>
      </c>
      <c r="E12" s="15">
        <v>516099</v>
      </c>
      <c r="F12" s="15">
        <v>592646</v>
      </c>
      <c r="G12" s="15">
        <v>325061</v>
      </c>
      <c r="H12" s="15">
        <v>267585</v>
      </c>
      <c r="I12" s="15">
        <v>572661</v>
      </c>
      <c r="J12" s="15">
        <v>312202</v>
      </c>
      <c r="K12" s="15">
        <v>260459</v>
      </c>
      <c r="L12" s="15">
        <v>19985</v>
      </c>
      <c r="M12" s="15">
        <v>12859</v>
      </c>
      <c r="N12" s="15">
        <v>7126</v>
      </c>
      <c r="O12" s="15">
        <v>369380</v>
      </c>
      <c r="P12" s="15">
        <v>133990</v>
      </c>
      <c r="Q12" s="15">
        <v>235390</v>
      </c>
      <c r="R12" s="16"/>
      <c r="S12" s="15"/>
      <c r="T12" s="16"/>
    </row>
    <row r="13" spans="1:20" ht="14.25" customHeight="1">
      <c r="A13" s="597"/>
      <c r="B13" s="579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2"/>
      <c r="S13" s="4"/>
      <c r="T13" s="12"/>
    </row>
    <row r="14" spans="1:20" s="18" customFormat="1" ht="14.25" customHeight="1">
      <c r="A14" s="597" t="s">
        <v>251</v>
      </c>
      <c r="B14" s="599"/>
      <c r="C14" s="15">
        <v>397330</v>
      </c>
      <c r="D14" s="16">
        <v>190289</v>
      </c>
      <c r="E14" s="16">
        <v>207041</v>
      </c>
      <c r="F14" s="15">
        <v>234444</v>
      </c>
      <c r="G14" s="16">
        <v>128302</v>
      </c>
      <c r="H14" s="16">
        <v>106142</v>
      </c>
      <c r="I14" s="15">
        <v>226800</v>
      </c>
      <c r="J14" s="16">
        <v>123527</v>
      </c>
      <c r="K14" s="16">
        <v>103273</v>
      </c>
      <c r="L14" s="15">
        <v>7644</v>
      </c>
      <c r="M14" s="16">
        <v>4775</v>
      </c>
      <c r="N14" s="16">
        <v>2869</v>
      </c>
      <c r="O14" s="15">
        <v>142306</v>
      </c>
      <c r="P14" s="16">
        <v>51263</v>
      </c>
      <c r="Q14" s="16">
        <v>91043</v>
      </c>
      <c r="R14" s="17"/>
      <c r="S14" s="17"/>
      <c r="T14" s="17"/>
    </row>
    <row r="15" spans="1:20" s="18" customFormat="1" ht="14.25" customHeight="1">
      <c r="A15" s="597" t="s">
        <v>252</v>
      </c>
      <c r="B15" s="599"/>
      <c r="C15" s="15">
        <v>48511</v>
      </c>
      <c r="D15" s="16">
        <v>22723</v>
      </c>
      <c r="E15" s="16">
        <v>25788</v>
      </c>
      <c r="F15" s="15">
        <v>28253</v>
      </c>
      <c r="G15" s="16">
        <v>15163</v>
      </c>
      <c r="H15" s="16">
        <v>13090</v>
      </c>
      <c r="I15" s="15">
        <v>27105</v>
      </c>
      <c r="J15" s="16">
        <v>14346</v>
      </c>
      <c r="K15" s="16">
        <v>12759</v>
      </c>
      <c r="L15" s="15">
        <v>1148</v>
      </c>
      <c r="M15" s="16">
        <v>817</v>
      </c>
      <c r="N15" s="16">
        <v>331</v>
      </c>
      <c r="O15" s="15">
        <v>19604</v>
      </c>
      <c r="P15" s="16">
        <v>7231</v>
      </c>
      <c r="Q15" s="16">
        <v>12373</v>
      </c>
      <c r="R15" s="17"/>
      <c r="S15" s="6"/>
      <c r="T15" s="17"/>
    </row>
    <row r="16" spans="1:20" s="18" customFormat="1" ht="14.25" customHeight="1">
      <c r="A16" s="597" t="s">
        <v>253</v>
      </c>
      <c r="B16" s="599"/>
      <c r="C16" s="15">
        <v>89480</v>
      </c>
      <c r="D16" s="16">
        <v>42979</v>
      </c>
      <c r="E16" s="16">
        <v>46501</v>
      </c>
      <c r="F16" s="15">
        <v>56339</v>
      </c>
      <c r="G16" s="16">
        <v>31072</v>
      </c>
      <c r="H16" s="16">
        <v>25267</v>
      </c>
      <c r="I16" s="15">
        <v>54647</v>
      </c>
      <c r="J16" s="16">
        <v>30027</v>
      </c>
      <c r="K16" s="16">
        <v>24620</v>
      </c>
      <c r="L16" s="15">
        <v>1692</v>
      </c>
      <c r="M16" s="16">
        <v>1045</v>
      </c>
      <c r="N16" s="16">
        <v>647</v>
      </c>
      <c r="O16" s="15">
        <v>31727</v>
      </c>
      <c r="P16" s="16">
        <v>11223</v>
      </c>
      <c r="Q16" s="16">
        <v>20504</v>
      </c>
      <c r="R16" s="17"/>
      <c r="S16" s="6"/>
      <c r="T16" s="17"/>
    </row>
    <row r="17" spans="1:20" s="18" customFormat="1" ht="14.25" customHeight="1">
      <c r="A17" s="597" t="s">
        <v>254</v>
      </c>
      <c r="B17" s="599"/>
      <c r="C17" s="15">
        <v>24913</v>
      </c>
      <c r="D17" s="16">
        <v>11629</v>
      </c>
      <c r="E17" s="16">
        <v>13284</v>
      </c>
      <c r="F17" s="15">
        <v>12780</v>
      </c>
      <c r="G17" s="16">
        <v>6993</v>
      </c>
      <c r="H17" s="16">
        <v>5787</v>
      </c>
      <c r="I17" s="15">
        <v>12322</v>
      </c>
      <c r="J17" s="16">
        <v>6678</v>
      </c>
      <c r="K17" s="16">
        <v>5644</v>
      </c>
      <c r="L17" s="15">
        <v>458</v>
      </c>
      <c r="M17" s="16">
        <v>315</v>
      </c>
      <c r="N17" s="16">
        <v>143</v>
      </c>
      <c r="O17" s="15">
        <v>11980</v>
      </c>
      <c r="P17" s="16">
        <v>4558</v>
      </c>
      <c r="Q17" s="16">
        <v>7422</v>
      </c>
      <c r="R17" s="17"/>
      <c r="S17" s="6"/>
      <c r="T17" s="17"/>
    </row>
    <row r="18" spans="1:20" s="18" customFormat="1" ht="14.25" customHeight="1">
      <c r="A18" s="597" t="s">
        <v>255</v>
      </c>
      <c r="B18" s="599"/>
      <c r="C18" s="15">
        <v>13458</v>
      </c>
      <c r="D18" s="16">
        <v>6176</v>
      </c>
      <c r="E18" s="16">
        <v>7282</v>
      </c>
      <c r="F18" s="15">
        <v>7073</v>
      </c>
      <c r="G18" s="16">
        <v>3903</v>
      </c>
      <c r="H18" s="16">
        <v>3170</v>
      </c>
      <c r="I18" s="15">
        <v>6841</v>
      </c>
      <c r="J18" s="16">
        <v>3725</v>
      </c>
      <c r="K18" s="16">
        <v>3116</v>
      </c>
      <c r="L18" s="15">
        <v>232</v>
      </c>
      <c r="M18" s="16">
        <v>178</v>
      </c>
      <c r="N18" s="16">
        <v>54</v>
      </c>
      <c r="O18" s="15">
        <v>6380</v>
      </c>
      <c r="P18" s="16">
        <v>2271</v>
      </c>
      <c r="Q18" s="16">
        <v>4109</v>
      </c>
      <c r="R18" s="17"/>
      <c r="S18" s="6"/>
      <c r="T18" s="17"/>
    </row>
    <row r="19" spans="1:20" s="18" customFormat="1" ht="14.25" customHeight="1">
      <c r="A19" s="597" t="s">
        <v>216</v>
      </c>
      <c r="B19" s="599"/>
      <c r="C19" s="15">
        <v>59254</v>
      </c>
      <c r="D19" s="16">
        <v>27427</v>
      </c>
      <c r="E19" s="16">
        <v>31827</v>
      </c>
      <c r="F19" s="15">
        <v>35826</v>
      </c>
      <c r="G19" s="16">
        <v>18975</v>
      </c>
      <c r="H19" s="16">
        <v>16851</v>
      </c>
      <c r="I19" s="15">
        <v>34057</v>
      </c>
      <c r="J19" s="16">
        <v>17853</v>
      </c>
      <c r="K19" s="16">
        <v>16204</v>
      </c>
      <c r="L19" s="15">
        <v>1769</v>
      </c>
      <c r="M19" s="16">
        <v>1122</v>
      </c>
      <c r="N19" s="16">
        <v>647</v>
      </c>
      <c r="O19" s="15">
        <v>22467</v>
      </c>
      <c r="P19" s="16">
        <v>7986</v>
      </c>
      <c r="Q19" s="16">
        <v>14481</v>
      </c>
      <c r="R19" s="17"/>
      <c r="S19" s="6"/>
      <c r="T19" s="17"/>
    </row>
    <row r="20" spans="1:20" s="18" customFormat="1" ht="14.25" customHeight="1">
      <c r="A20" s="597" t="s">
        <v>217</v>
      </c>
      <c r="B20" s="599"/>
      <c r="C20" s="15">
        <v>19262</v>
      </c>
      <c r="D20" s="16">
        <v>9042</v>
      </c>
      <c r="E20" s="16">
        <v>10220</v>
      </c>
      <c r="F20" s="15">
        <v>10745</v>
      </c>
      <c r="G20" s="16">
        <v>6008</v>
      </c>
      <c r="H20" s="16">
        <v>4737</v>
      </c>
      <c r="I20" s="15">
        <v>10300</v>
      </c>
      <c r="J20" s="16">
        <v>5702</v>
      </c>
      <c r="K20" s="16">
        <v>4598</v>
      </c>
      <c r="L20" s="15">
        <v>445</v>
      </c>
      <c r="M20" s="16">
        <v>306</v>
      </c>
      <c r="N20" s="16">
        <v>139</v>
      </c>
      <c r="O20" s="15">
        <v>8357</v>
      </c>
      <c r="P20" s="16">
        <v>2946</v>
      </c>
      <c r="Q20" s="16">
        <v>5411</v>
      </c>
      <c r="R20" s="17"/>
      <c r="S20" s="6"/>
      <c r="T20" s="17"/>
    </row>
    <row r="21" spans="1:20" s="18" customFormat="1" ht="14.25" customHeight="1">
      <c r="A21" s="597" t="s">
        <v>383</v>
      </c>
      <c r="B21" s="599"/>
      <c r="C21" s="15">
        <v>29494</v>
      </c>
      <c r="D21" s="16">
        <v>13975</v>
      </c>
      <c r="E21" s="16">
        <v>15519</v>
      </c>
      <c r="F21" s="15">
        <v>18121</v>
      </c>
      <c r="G21" s="16">
        <v>9805</v>
      </c>
      <c r="H21" s="16">
        <v>8316</v>
      </c>
      <c r="I21" s="15">
        <v>17538</v>
      </c>
      <c r="J21" s="16">
        <v>9422</v>
      </c>
      <c r="K21" s="16">
        <v>8116</v>
      </c>
      <c r="L21" s="15">
        <v>583</v>
      </c>
      <c r="M21" s="16">
        <v>383</v>
      </c>
      <c r="N21" s="16">
        <v>200</v>
      </c>
      <c r="O21" s="15">
        <v>11145</v>
      </c>
      <c r="P21" s="16">
        <v>4046</v>
      </c>
      <c r="Q21" s="16">
        <v>7099</v>
      </c>
      <c r="R21" s="17"/>
      <c r="S21" s="17"/>
      <c r="T21" s="17"/>
    </row>
    <row r="22" spans="1:20" s="18" customFormat="1" ht="14.25" customHeight="1">
      <c r="A22" s="597" t="s">
        <v>219</v>
      </c>
      <c r="B22" s="599"/>
      <c r="C22" s="15">
        <v>93218</v>
      </c>
      <c r="D22" s="16">
        <v>44921</v>
      </c>
      <c r="E22" s="16">
        <v>48297</v>
      </c>
      <c r="F22" s="15">
        <v>59001</v>
      </c>
      <c r="G22" s="16">
        <v>32564</v>
      </c>
      <c r="H22" s="16">
        <v>26437</v>
      </c>
      <c r="I22" s="15">
        <v>57053</v>
      </c>
      <c r="J22" s="16">
        <v>31309</v>
      </c>
      <c r="K22" s="16">
        <v>25744</v>
      </c>
      <c r="L22" s="15">
        <v>1948</v>
      </c>
      <c r="M22" s="16">
        <v>1255</v>
      </c>
      <c r="N22" s="16">
        <v>693</v>
      </c>
      <c r="O22" s="15">
        <v>33278</v>
      </c>
      <c r="P22" s="16">
        <v>11815</v>
      </c>
      <c r="Q22" s="16">
        <v>21463</v>
      </c>
      <c r="R22" s="17"/>
      <c r="S22" s="6"/>
      <c r="T22" s="17"/>
    </row>
    <row r="23" spans="1:20" s="18" customFormat="1" ht="14.25" customHeight="1">
      <c r="A23" s="597" t="s">
        <v>220</v>
      </c>
      <c r="B23" s="599"/>
      <c r="C23" s="15">
        <v>41178</v>
      </c>
      <c r="D23" s="16">
        <v>20237</v>
      </c>
      <c r="E23" s="16">
        <v>20941</v>
      </c>
      <c r="F23" s="15">
        <v>26110</v>
      </c>
      <c r="G23" s="16">
        <v>14528</v>
      </c>
      <c r="H23" s="16">
        <v>11582</v>
      </c>
      <c r="I23" s="15">
        <v>25400</v>
      </c>
      <c r="J23" s="16">
        <v>14099</v>
      </c>
      <c r="K23" s="16">
        <v>11301</v>
      </c>
      <c r="L23" s="15">
        <v>710</v>
      </c>
      <c r="M23" s="16">
        <v>429</v>
      </c>
      <c r="N23" s="16">
        <v>281</v>
      </c>
      <c r="O23" s="15">
        <v>14686</v>
      </c>
      <c r="P23" s="16">
        <v>5474</v>
      </c>
      <c r="Q23" s="16">
        <v>9212</v>
      </c>
      <c r="R23" s="17"/>
      <c r="S23" s="6"/>
      <c r="T23" s="17"/>
    </row>
    <row r="24" spans="1:20" s="18" customFormat="1" ht="14.25" customHeight="1">
      <c r="A24" s="597" t="s">
        <v>384</v>
      </c>
      <c r="B24" s="599"/>
      <c r="C24" s="15">
        <v>44444</v>
      </c>
      <c r="D24" s="16">
        <v>22937</v>
      </c>
      <c r="E24" s="16">
        <v>21507</v>
      </c>
      <c r="F24" s="15">
        <v>28043</v>
      </c>
      <c r="G24" s="16">
        <v>15950</v>
      </c>
      <c r="H24" s="16">
        <v>12093</v>
      </c>
      <c r="I24" s="15">
        <v>27192</v>
      </c>
      <c r="J24" s="16">
        <v>15436</v>
      </c>
      <c r="K24" s="16">
        <v>11756</v>
      </c>
      <c r="L24" s="15">
        <v>851</v>
      </c>
      <c r="M24" s="16">
        <v>514</v>
      </c>
      <c r="N24" s="16">
        <v>337</v>
      </c>
      <c r="O24" s="15">
        <v>15270</v>
      </c>
      <c r="P24" s="16">
        <v>6305</v>
      </c>
      <c r="Q24" s="16">
        <v>8965</v>
      </c>
      <c r="R24" s="17"/>
      <c r="S24" s="6"/>
      <c r="T24" s="17"/>
    </row>
    <row r="25" spans="1:20" ht="14.25" customHeight="1">
      <c r="A25" s="54"/>
      <c r="B25" s="66"/>
      <c r="C25" s="62"/>
      <c r="D25" s="62"/>
      <c r="E25" s="62"/>
      <c r="F25" s="62"/>
      <c r="G25" s="62"/>
      <c r="H25" s="62"/>
      <c r="I25" s="64"/>
      <c r="J25" s="62"/>
      <c r="K25" s="62"/>
      <c r="L25" s="62"/>
      <c r="M25" s="64"/>
      <c r="N25" s="62"/>
      <c r="O25" s="62"/>
      <c r="P25" s="62"/>
      <c r="Q25" s="62"/>
      <c r="R25" s="62"/>
      <c r="S25" s="4"/>
      <c r="T25" s="12"/>
    </row>
    <row r="26" spans="1:20" s="18" customFormat="1" ht="14.25" customHeight="1">
      <c r="A26" s="597" t="s">
        <v>221</v>
      </c>
      <c r="B26" s="598"/>
      <c r="C26" s="15">
        <v>5043</v>
      </c>
      <c r="D26" s="15">
        <v>2422</v>
      </c>
      <c r="E26" s="15">
        <v>2621</v>
      </c>
      <c r="F26" s="15">
        <v>3399</v>
      </c>
      <c r="G26" s="15">
        <v>1848</v>
      </c>
      <c r="H26" s="15">
        <v>1551</v>
      </c>
      <c r="I26" s="15">
        <v>3316</v>
      </c>
      <c r="J26" s="15">
        <v>1800</v>
      </c>
      <c r="K26" s="15">
        <v>1516</v>
      </c>
      <c r="L26" s="15">
        <v>83</v>
      </c>
      <c r="M26" s="15">
        <v>48</v>
      </c>
      <c r="N26" s="15">
        <v>35</v>
      </c>
      <c r="O26" s="15">
        <v>1638</v>
      </c>
      <c r="P26" s="15">
        <v>570</v>
      </c>
      <c r="Q26" s="15">
        <v>1068</v>
      </c>
      <c r="R26" s="17"/>
      <c r="S26" s="17"/>
      <c r="T26" s="17"/>
    </row>
    <row r="27" spans="1:20" ht="14.25" customHeight="1">
      <c r="A27" s="54"/>
      <c r="B27" s="66" t="s">
        <v>222</v>
      </c>
      <c r="C27" s="64">
        <v>5043</v>
      </c>
      <c r="D27" s="64">
        <v>2422</v>
      </c>
      <c r="E27" s="64">
        <v>2621</v>
      </c>
      <c r="F27" s="64">
        <v>3399</v>
      </c>
      <c r="G27" s="64">
        <v>1848</v>
      </c>
      <c r="H27" s="64">
        <v>1551</v>
      </c>
      <c r="I27" s="64">
        <v>3316</v>
      </c>
      <c r="J27" s="64">
        <v>1800</v>
      </c>
      <c r="K27" s="64">
        <v>1516</v>
      </c>
      <c r="L27" s="64">
        <v>83</v>
      </c>
      <c r="M27" s="64">
        <v>48</v>
      </c>
      <c r="N27" s="64">
        <v>35</v>
      </c>
      <c r="O27" s="64">
        <v>1638</v>
      </c>
      <c r="P27" s="64">
        <v>570</v>
      </c>
      <c r="Q27" s="64">
        <v>1068</v>
      </c>
      <c r="R27" s="62"/>
      <c r="S27" s="4"/>
      <c r="T27" s="12"/>
    </row>
    <row r="28" spans="1:20" ht="14.25" customHeight="1">
      <c r="A28" s="54"/>
      <c r="B28" s="66"/>
      <c r="C28" s="62"/>
      <c r="D28" s="62"/>
      <c r="E28" s="62"/>
      <c r="F28" s="62"/>
      <c r="G28" s="62"/>
      <c r="H28" s="62"/>
      <c r="I28" s="64"/>
      <c r="J28" s="62"/>
      <c r="K28" s="62"/>
      <c r="L28" s="62"/>
      <c r="M28" s="64"/>
      <c r="N28" s="62"/>
      <c r="O28" s="62"/>
      <c r="P28" s="62"/>
      <c r="Q28" s="62"/>
      <c r="R28" s="62"/>
      <c r="S28" s="4"/>
      <c r="T28" s="12"/>
    </row>
    <row r="29" spans="1:20" s="18" customFormat="1" ht="14.25" customHeight="1">
      <c r="A29" s="597" t="s">
        <v>312</v>
      </c>
      <c r="B29" s="598"/>
      <c r="C29" s="15">
        <v>54412</v>
      </c>
      <c r="D29" s="15">
        <v>26100</v>
      </c>
      <c r="E29" s="15">
        <v>28312</v>
      </c>
      <c r="F29" s="15">
        <v>34237</v>
      </c>
      <c r="G29" s="15">
        <v>18608</v>
      </c>
      <c r="H29" s="15">
        <v>15629</v>
      </c>
      <c r="I29" s="15">
        <v>33149</v>
      </c>
      <c r="J29" s="15">
        <v>17911</v>
      </c>
      <c r="K29" s="15">
        <v>15238</v>
      </c>
      <c r="L29" s="15">
        <v>1088</v>
      </c>
      <c r="M29" s="15">
        <v>697</v>
      </c>
      <c r="N29" s="15">
        <v>391</v>
      </c>
      <c r="O29" s="15">
        <v>19291</v>
      </c>
      <c r="P29" s="15">
        <v>7008</v>
      </c>
      <c r="Q29" s="15">
        <v>12283</v>
      </c>
      <c r="R29" s="17"/>
      <c r="S29" s="17"/>
      <c r="T29" s="17"/>
    </row>
    <row r="30" spans="1:20" ht="14.25" customHeight="1">
      <c r="A30" s="11"/>
      <c r="B30" s="66" t="s">
        <v>313</v>
      </c>
      <c r="C30" s="64">
        <v>31323</v>
      </c>
      <c r="D30" s="64">
        <v>15127</v>
      </c>
      <c r="E30" s="64">
        <v>16196</v>
      </c>
      <c r="F30" s="64">
        <v>20026</v>
      </c>
      <c r="G30" s="64">
        <v>10961</v>
      </c>
      <c r="H30" s="64">
        <v>9065</v>
      </c>
      <c r="I30" s="64">
        <v>19411</v>
      </c>
      <c r="J30" s="64">
        <v>10561</v>
      </c>
      <c r="K30" s="64">
        <v>8850</v>
      </c>
      <c r="L30" s="64">
        <v>615</v>
      </c>
      <c r="M30" s="64">
        <v>400</v>
      </c>
      <c r="N30" s="64">
        <v>215</v>
      </c>
      <c r="O30" s="64">
        <v>10888</v>
      </c>
      <c r="P30" s="64">
        <v>3948</v>
      </c>
      <c r="Q30" s="64">
        <v>6940</v>
      </c>
      <c r="R30" s="62"/>
      <c r="S30" s="12"/>
      <c r="T30" s="12"/>
    </row>
    <row r="31" spans="1:20" ht="14.25" customHeight="1">
      <c r="A31" s="54"/>
      <c r="B31" s="66" t="s">
        <v>314</v>
      </c>
      <c r="C31" s="62">
        <v>23089</v>
      </c>
      <c r="D31" s="62">
        <v>10973</v>
      </c>
      <c r="E31" s="62">
        <v>12116</v>
      </c>
      <c r="F31" s="62">
        <v>14211</v>
      </c>
      <c r="G31" s="62">
        <v>7647</v>
      </c>
      <c r="H31" s="62">
        <v>6564</v>
      </c>
      <c r="I31" s="62">
        <v>13738</v>
      </c>
      <c r="J31" s="62">
        <v>7350</v>
      </c>
      <c r="K31" s="62">
        <v>6388</v>
      </c>
      <c r="L31" s="62">
        <v>473</v>
      </c>
      <c r="M31" s="64">
        <v>297</v>
      </c>
      <c r="N31" s="62">
        <v>176</v>
      </c>
      <c r="O31" s="62">
        <v>8403</v>
      </c>
      <c r="P31" s="62">
        <v>3060</v>
      </c>
      <c r="Q31" s="62">
        <v>5343</v>
      </c>
      <c r="R31" s="62"/>
      <c r="S31" s="4"/>
      <c r="T31" s="12"/>
    </row>
    <row r="32" spans="1:20" ht="14.25" customHeight="1">
      <c r="A32" s="54"/>
      <c r="B32" s="66"/>
      <c r="C32" s="62"/>
      <c r="D32" s="62"/>
      <c r="E32" s="62"/>
      <c r="F32" s="62"/>
      <c r="G32" s="62"/>
      <c r="H32" s="62"/>
      <c r="I32" s="64"/>
      <c r="J32" s="62"/>
      <c r="K32" s="62"/>
      <c r="L32" s="62"/>
      <c r="M32" s="64"/>
      <c r="N32" s="62"/>
      <c r="O32" s="62"/>
      <c r="P32" s="62"/>
      <c r="Q32" s="62"/>
      <c r="R32" s="62"/>
      <c r="S32" s="4"/>
      <c r="T32" s="12"/>
    </row>
    <row r="33" spans="1:20" s="18" customFormat="1" ht="14.25" customHeight="1">
      <c r="A33" s="597" t="s">
        <v>315</v>
      </c>
      <c r="B33" s="598"/>
      <c r="C33" s="15">
        <v>30097</v>
      </c>
      <c r="D33" s="15">
        <v>14140</v>
      </c>
      <c r="E33" s="15">
        <v>15957</v>
      </c>
      <c r="F33" s="15">
        <v>16822</v>
      </c>
      <c r="G33" s="15">
        <v>9400</v>
      </c>
      <c r="H33" s="15">
        <v>7422</v>
      </c>
      <c r="I33" s="15">
        <v>16241</v>
      </c>
      <c r="J33" s="15">
        <v>8988</v>
      </c>
      <c r="K33" s="15">
        <v>7253</v>
      </c>
      <c r="L33" s="15">
        <v>581</v>
      </c>
      <c r="M33" s="15">
        <v>412</v>
      </c>
      <c r="N33" s="15">
        <v>169</v>
      </c>
      <c r="O33" s="15">
        <v>13262</v>
      </c>
      <c r="P33" s="15">
        <v>4735</v>
      </c>
      <c r="Q33" s="15">
        <v>8527</v>
      </c>
      <c r="R33" s="17"/>
      <c r="S33" s="6"/>
      <c r="T33" s="17"/>
    </row>
    <row r="34" spans="1:20" ht="14.25" customHeight="1">
      <c r="A34" s="11"/>
      <c r="B34" s="66" t="s">
        <v>240</v>
      </c>
      <c r="C34" s="62">
        <v>18349</v>
      </c>
      <c r="D34" s="62">
        <v>8624</v>
      </c>
      <c r="E34" s="62">
        <v>9725</v>
      </c>
      <c r="F34" s="62">
        <v>10232</v>
      </c>
      <c r="G34" s="62">
        <v>5758</v>
      </c>
      <c r="H34" s="62">
        <v>4474</v>
      </c>
      <c r="I34" s="64">
        <v>9884</v>
      </c>
      <c r="J34" s="62">
        <v>5506</v>
      </c>
      <c r="K34" s="62">
        <v>4378</v>
      </c>
      <c r="L34" s="62">
        <v>348</v>
      </c>
      <c r="M34" s="64">
        <v>252</v>
      </c>
      <c r="N34" s="62">
        <v>96</v>
      </c>
      <c r="O34" s="62">
        <v>8116</v>
      </c>
      <c r="P34" s="62">
        <v>2866</v>
      </c>
      <c r="Q34" s="62">
        <v>5250</v>
      </c>
      <c r="R34" s="14"/>
      <c r="S34" s="12"/>
      <c r="T34" s="12"/>
    </row>
    <row r="35" spans="1:20" ht="14.25" customHeight="1">
      <c r="A35" s="54"/>
      <c r="B35" s="66" t="s">
        <v>281</v>
      </c>
      <c r="C35" s="62">
        <v>11748</v>
      </c>
      <c r="D35" s="62">
        <v>5516</v>
      </c>
      <c r="E35" s="62">
        <v>6232</v>
      </c>
      <c r="F35" s="62">
        <v>6590</v>
      </c>
      <c r="G35" s="62">
        <v>3642</v>
      </c>
      <c r="H35" s="62">
        <v>2948</v>
      </c>
      <c r="I35" s="62">
        <v>6357</v>
      </c>
      <c r="J35" s="62">
        <v>3482</v>
      </c>
      <c r="K35" s="62">
        <v>2875</v>
      </c>
      <c r="L35" s="62">
        <v>233</v>
      </c>
      <c r="M35" s="62">
        <v>160</v>
      </c>
      <c r="N35" s="62">
        <v>73</v>
      </c>
      <c r="O35" s="62">
        <v>5146</v>
      </c>
      <c r="P35" s="62">
        <v>1869</v>
      </c>
      <c r="Q35" s="62">
        <v>3277</v>
      </c>
      <c r="R35" s="62"/>
      <c r="S35" s="4"/>
      <c r="T35" s="12"/>
    </row>
    <row r="36" spans="1:20" ht="14.25" customHeight="1">
      <c r="A36" s="54"/>
      <c r="B36" s="66"/>
      <c r="C36" s="62"/>
      <c r="D36" s="62"/>
      <c r="E36" s="62"/>
      <c r="F36" s="62"/>
      <c r="G36" s="62"/>
      <c r="H36" s="62"/>
      <c r="I36" s="64"/>
      <c r="J36" s="62"/>
      <c r="K36" s="62"/>
      <c r="L36" s="62"/>
      <c r="M36" s="62"/>
      <c r="N36" s="62"/>
      <c r="O36" s="62"/>
      <c r="P36" s="62"/>
      <c r="Q36" s="62"/>
      <c r="R36" s="62"/>
      <c r="S36" s="4"/>
      <c r="T36" s="12"/>
    </row>
    <row r="37" spans="1:20" s="18" customFormat="1" ht="14.25" customHeight="1">
      <c r="A37" s="597" t="s">
        <v>282</v>
      </c>
      <c r="B37" s="598"/>
      <c r="C37" s="15">
        <v>15327</v>
      </c>
      <c r="D37" s="15">
        <v>7278</v>
      </c>
      <c r="E37" s="15">
        <v>8049</v>
      </c>
      <c r="F37" s="15">
        <v>8900</v>
      </c>
      <c r="G37" s="15">
        <v>4896</v>
      </c>
      <c r="H37" s="15">
        <v>4004</v>
      </c>
      <c r="I37" s="15">
        <v>8605</v>
      </c>
      <c r="J37" s="15">
        <v>4683</v>
      </c>
      <c r="K37" s="15">
        <v>3922</v>
      </c>
      <c r="L37" s="15">
        <v>295</v>
      </c>
      <c r="M37" s="15">
        <v>213</v>
      </c>
      <c r="N37" s="15">
        <v>82</v>
      </c>
      <c r="O37" s="15">
        <v>6327</v>
      </c>
      <c r="P37" s="15">
        <v>2330</v>
      </c>
      <c r="Q37" s="15">
        <v>3997</v>
      </c>
      <c r="R37" s="17"/>
      <c r="S37" s="6"/>
      <c r="T37" s="17"/>
    </row>
    <row r="38" spans="1:20" ht="14.25" customHeight="1">
      <c r="A38" s="54"/>
      <c r="B38" s="66" t="s">
        <v>283</v>
      </c>
      <c r="C38" s="62">
        <v>15327</v>
      </c>
      <c r="D38" s="62">
        <v>7278</v>
      </c>
      <c r="E38" s="62">
        <v>8049</v>
      </c>
      <c r="F38" s="62">
        <v>8900</v>
      </c>
      <c r="G38" s="62">
        <v>4896</v>
      </c>
      <c r="H38" s="62">
        <v>4004</v>
      </c>
      <c r="I38" s="64">
        <v>8605</v>
      </c>
      <c r="J38" s="62">
        <v>4683</v>
      </c>
      <c r="K38" s="62">
        <v>3922</v>
      </c>
      <c r="L38" s="62">
        <v>295</v>
      </c>
      <c r="M38" s="64">
        <v>213</v>
      </c>
      <c r="N38" s="62">
        <v>82</v>
      </c>
      <c r="O38" s="62">
        <v>6327</v>
      </c>
      <c r="P38" s="62">
        <v>2330</v>
      </c>
      <c r="Q38" s="62">
        <v>3997</v>
      </c>
      <c r="R38" s="62"/>
      <c r="S38" s="4"/>
      <c r="T38" s="12"/>
    </row>
    <row r="39" spans="1:20" ht="14.25" customHeight="1">
      <c r="A39" s="597"/>
      <c r="B39" s="579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62"/>
      <c r="S39" s="4"/>
      <c r="T39" s="12"/>
    </row>
    <row r="40" spans="1:20" s="18" customFormat="1" ht="14.25" customHeight="1">
      <c r="A40" s="597" t="s">
        <v>284</v>
      </c>
      <c r="B40" s="598"/>
      <c r="C40" s="15">
        <v>24245</v>
      </c>
      <c r="D40" s="15">
        <v>11292</v>
      </c>
      <c r="E40" s="15">
        <v>12953</v>
      </c>
      <c r="F40" s="15">
        <v>12553</v>
      </c>
      <c r="G40" s="15">
        <v>7046</v>
      </c>
      <c r="H40" s="15">
        <v>5507</v>
      </c>
      <c r="I40" s="15">
        <v>12095</v>
      </c>
      <c r="J40" s="15">
        <v>6696</v>
      </c>
      <c r="K40" s="15">
        <v>5399</v>
      </c>
      <c r="L40" s="15">
        <v>458</v>
      </c>
      <c r="M40" s="15">
        <v>350</v>
      </c>
      <c r="N40" s="15">
        <v>108</v>
      </c>
      <c r="O40" s="15">
        <v>11662</v>
      </c>
      <c r="P40" s="15">
        <v>4229</v>
      </c>
      <c r="Q40" s="15">
        <v>7433</v>
      </c>
      <c r="R40" s="17"/>
      <c r="S40" s="6"/>
      <c r="T40" s="17"/>
    </row>
    <row r="41" spans="1:20" ht="14.25" customHeight="1">
      <c r="A41" s="54"/>
      <c r="B41" s="66" t="s">
        <v>301</v>
      </c>
      <c r="C41" s="62">
        <v>8090</v>
      </c>
      <c r="D41" s="62">
        <v>3823</v>
      </c>
      <c r="E41" s="62">
        <v>4267</v>
      </c>
      <c r="F41" s="62">
        <v>3995</v>
      </c>
      <c r="G41" s="62">
        <v>2215</v>
      </c>
      <c r="H41" s="62">
        <v>1780</v>
      </c>
      <c r="I41" s="64">
        <v>3847</v>
      </c>
      <c r="J41" s="62">
        <v>2103</v>
      </c>
      <c r="K41" s="62">
        <v>1744</v>
      </c>
      <c r="L41" s="62">
        <v>148</v>
      </c>
      <c r="M41" s="64">
        <v>112</v>
      </c>
      <c r="N41" s="62">
        <v>36</v>
      </c>
      <c r="O41" s="62">
        <v>4065</v>
      </c>
      <c r="P41" s="62">
        <v>1591</v>
      </c>
      <c r="Q41" s="62">
        <v>2474</v>
      </c>
      <c r="R41" s="62"/>
      <c r="S41" s="4"/>
      <c r="T41" s="12"/>
    </row>
    <row r="42" spans="1:20" ht="14.25" customHeight="1">
      <c r="A42" s="54"/>
      <c r="B42" s="66" t="s">
        <v>345</v>
      </c>
      <c r="C42" s="62">
        <v>16155</v>
      </c>
      <c r="D42" s="62">
        <v>7469</v>
      </c>
      <c r="E42" s="62">
        <v>8686</v>
      </c>
      <c r="F42" s="62">
        <v>8558</v>
      </c>
      <c r="G42" s="62">
        <v>4831</v>
      </c>
      <c r="H42" s="62">
        <v>3727</v>
      </c>
      <c r="I42" s="64">
        <v>8248</v>
      </c>
      <c r="J42" s="62">
        <v>4593</v>
      </c>
      <c r="K42" s="62">
        <v>3655</v>
      </c>
      <c r="L42" s="62">
        <v>310</v>
      </c>
      <c r="M42" s="62">
        <v>238</v>
      </c>
      <c r="N42" s="62">
        <v>72</v>
      </c>
      <c r="O42" s="62">
        <v>7597</v>
      </c>
      <c r="P42" s="62">
        <v>2638</v>
      </c>
      <c r="Q42" s="62">
        <v>4959</v>
      </c>
      <c r="R42" s="62"/>
      <c r="S42" s="4"/>
      <c r="T42" s="12"/>
    </row>
    <row r="43" spans="1:20" ht="14.25" customHeight="1">
      <c r="A43" s="67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2"/>
      <c r="S43" s="4"/>
      <c r="T43" s="12"/>
    </row>
    <row r="44" spans="1:20" ht="14.25">
      <c r="A44" s="51" t="s">
        <v>218</v>
      </c>
      <c r="B44" s="54"/>
      <c r="C44" s="53"/>
      <c r="D44" s="53"/>
      <c r="E44" s="53"/>
      <c r="F44" s="53"/>
      <c r="G44" s="53"/>
      <c r="H44" s="62"/>
      <c r="I44" s="64"/>
      <c r="J44" s="62"/>
      <c r="K44" s="62"/>
      <c r="L44" s="62"/>
      <c r="M44" s="64"/>
      <c r="N44" s="62"/>
      <c r="O44" s="62"/>
      <c r="P44" s="62"/>
      <c r="Q44" s="62"/>
      <c r="R44" s="62"/>
      <c r="S44" s="4"/>
      <c r="T44" s="12"/>
    </row>
    <row r="45" spans="1:20" ht="14.25">
      <c r="A45" s="53" t="s">
        <v>285</v>
      </c>
      <c r="B45" s="54"/>
      <c r="C45" s="53"/>
      <c r="D45" s="53"/>
      <c r="E45" s="53"/>
      <c r="F45" s="53"/>
      <c r="G45" s="53"/>
      <c r="H45" s="62"/>
      <c r="I45" s="64"/>
      <c r="J45" s="62"/>
      <c r="K45" s="62"/>
      <c r="L45" s="62"/>
      <c r="M45" s="64"/>
      <c r="N45" s="62"/>
      <c r="O45" s="62"/>
      <c r="P45" s="62"/>
      <c r="Q45" s="62"/>
      <c r="R45" s="62"/>
      <c r="S45" s="4"/>
      <c r="T45" s="12"/>
    </row>
    <row r="46" spans="1:20" ht="14.25">
      <c r="A46" s="53"/>
      <c r="B46" s="54"/>
      <c r="C46" s="53"/>
      <c r="D46" s="53"/>
      <c r="E46" s="53"/>
      <c r="F46" s="53"/>
      <c r="G46" s="53"/>
      <c r="H46" s="62"/>
      <c r="I46" s="64"/>
      <c r="J46" s="62"/>
      <c r="K46" s="62"/>
      <c r="L46" s="62"/>
      <c r="M46" s="64"/>
      <c r="N46" s="62"/>
      <c r="O46" s="62"/>
      <c r="P46" s="62"/>
      <c r="Q46" s="62"/>
      <c r="R46" s="62"/>
      <c r="S46" s="4"/>
      <c r="T46" s="12"/>
    </row>
    <row r="47" spans="1:20" ht="14.25">
      <c r="A47" s="53"/>
      <c r="B47" s="54"/>
      <c r="C47" s="53"/>
      <c r="D47" s="53"/>
      <c r="E47" s="53"/>
      <c r="F47" s="53"/>
      <c r="G47" s="53"/>
      <c r="H47" s="62"/>
      <c r="I47" s="64"/>
      <c r="J47" s="62"/>
      <c r="K47" s="62"/>
      <c r="L47" s="62"/>
      <c r="M47" s="64"/>
      <c r="N47" s="62"/>
      <c r="O47" s="62"/>
      <c r="P47" s="62"/>
      <c r="Q47" s="62"/>
      <c r="R47" s="62"/>
      <c r="S47" s="4"/>
      <c r="T47" s="12"/>
    </row>
    <row r="48" spans="1:20" ht="14.25">
      <c r="A48" s="53"/>
      <c r="B48" s="54"/>
      <c r="C48" s="53"/>
      <c r="D48" s="53"/>
      <c r="E48" s="53"/>
      <c r="F48" s="53"/>
      <c r="G48" s="53"/>
      <c r="H48" s="62"/>
      <c r="I48" s="64"/>
      <c r="J48" s="62"/>
      <c r="K48" s="62"/>
      <c r="L48" s="62"/>
      <c r="M48" s="64"/>
      <c r="N48" s="62"/>
      <c r="O48" s="62"/>
      <c r="P48" s="62"/>
      <c r="Q48" s="62"/>
      <c r="R48" s="62"/>
      <c r="S48" s="4"/>
      <c r="T48" s="12"/>
    </row>
    <row r="49" spans="1:20" ht="14.25">
      <c r="A49" s="53"/>
      <c r="B49" s="54"/>
      <c r="C49" s="53"/>
      <c r="D49" s="53"/>
      <c r="E49" s="53"/>
      <c r="F49" s="53"/>
      <c r="G49" s="53"/>
      <c r="H49" s="62"/>
      <c r="I49" s="64"/>
      <c r="J49" s="62"/>
      <c r="K49" s="62"/>
      <c r="L49" s="62"/>
      <c r="M49" s="64"/>
      <c r="N49" s="62"/>
      <c r="O49" s="62"/>
      <c r="P49" s="62"/>
      <c r="Q49" s="62"/>
      <c r="R49" s="62"/>
      <c r="S49" s="4"/>
      <c r="T49" s="12"/>
    </row>
    <row r="50" spans="1:20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12"/>
      <c r="L51" s="12"/>
      <c r="M51" s="12"/>
      <c r="N51" s="12"/>
      <c r="O51" s="12"/>
      <c r="P51" s="12"/>
      <c r="Q51" s="12"/>
      <c r="R51" s="12"/>
      <c r="S51" s="12"/>
      <c r="T51" s="12"/>
    </row>
  </sheetData>
  <sheetProtection/>
  <mergeCells count="32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59"/>
  <sheetViews>
    <sheetView zoomScalePageLayoutView="0" workbookViewId="0" topLeftCell="N1">
      <pane ySplit="6" topLeftCell="A10" activePane="bottomLeft" state="frozen"/>
      <selection pane="topLeft" activeCell="A34" sqref="A34:B34"/>
      <selection pane="bottomLeft" activeCell="A2" sqref="A2:Y2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6" ht="14.25">
      <c r="A1" s="401" t="s">
        <v>639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3"/>
      <c r="Y1" s="404" t="s">
        <v>370</v>
      </c>
      <c r="Z1" s="315"/>
    </row>
    <row r="2" spans="1:26" ht="21">
      <c r="A2" s="796" t="s">
        <v>656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315"/>
    </row>
    <row r="3" spans="1:26" ht="18" thickBot="1">
      <c r="A3" s="405" t="s">
        <v>109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6" t="s">
        <v>36</v>
      </c>
      <c r="Z3" s="315"/>
    </row>
    <row r="4" spans="1:26" ht="17.25">
      <c r="A4" s="407" t="s">
        <v>111</v>
      </c>
      <c r="B4" s="806" t="s">
        <v>16</v>
      </c>
      <c r="C4" s="807"/>
      <c r="D4" s="807"/>
      <c r="E4" s="807"/>
      <c r="F4" s="807"/>
      <c r="G4" s="807"/>
      <c r="H4" s="807"/>
      <c r="I4" s="807"/>
      <c r="J4" s="817"/>
      <c r="K4" s="797" t="s">
        <v>185</v>
      </c>
      <c r="L4" s="798"/>
      <c r="M4" s="818"/>
      <c r="N4" s="822" t="s">
        <v>350</v>
      </c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315"/>
    </row>
    <row r="5" spans="1:26" ht="17.25">
      <c r="A5" s="408" t="s">
        <v>113</v>
      </c>
      <c r="B5" s="815" t="s">
        <v>17</v>
      </c>
      <c r="C5" s="816"/>
      <c r="D5" s="823"/>
      <c r="E5" s="815" t="s">
        <v>349</v>
      </c>
      <c r="F5" s="816"/>
      <c r="G5" s="823"/>
      <c r="H5" s="815" t="s">
        <v>18</v>
      </c>
      <c r="I5" s="816"/>
      <c r="J5" s="823"/>
      <c r="K5" s="819"/>
      <c r="L5" s="820"/>
      <c r="M5" s="821"/>
      <c r="N5" s="824" t="s">
        <v>19</v>
      </c>
      <c r="O5" s="816"/>
      <c r="P5" s="823"/>
      <c r="Q5" s="824" t="s">
        <v>20</v>
      </c>
      <c r="R5" s="816"/>
      <c r="S5" s="823"/>
      <c r="T5" s="824" t="s">
        <v>344</v>
      </c>
      <c r="U5" s="816"/>
      <c r="V5" s="823"/>
      <c r="W5" s="815" t="s">
        <v>21</v>
      </c>
      <c r="X5" s="816"/>
      <c r="Y5" s="816"/>
      <c r="Z5" s="315"/>
    </row>
    <row r="6" spans="1:26" ht="17.25">
      <c r="A6" s="409" t="s">
        <v>114</v>
      </c>
      <c r="B6" s="410" t="s">
        <v>13</v>
      </c>
      <c r="C6" s="411" t="s">
        <v>127</v>
      </c>
      <c r="D6" s="412" t="s">
        <v>128</v>
      </c>
      <c r="E6" s="410" t="s">
        <v>13</v>
      </c>
      <c r="F6" s="411" t="s">
        <v>127</v>
      </c>
      <c r="G6" s="411" t="s">
        <v>128</v>
      </c>
      <c r="H6" s="413" t="s">
        <v>13</v>
      </c>
      <c r="I6" s="411" t="s">
        <v>127</v>
      </c>
      <c r="J6" s="411" t="s">
        <v>128</v>
      </c>
      <c r="K6" s="413" t="s">
        <v>13</v>
      </c>
      <c r="L6" s="411" t="s">
        <v>127</v>
      </c>
      <c r="M6" s="411" t="s">
        <v>128</v>
      </c>
      <c r="N6" s="413" t="s">
        <v>13</v>
      </c>
      <c r="O6" s="411" t="s">
        <v>127</v>
      </c>
      <c r="P6" s="411" t="s">
        <v>128</v>
      </c>
      <c r="Q6" s="413" t="s">
        <v>13</v>
      </c>
      <c r="R6" s="411" t="s">
        <v>127</v>
      </c>
      <c r="S6" s="411" t="s">
        <v>128</v>
      </c>
      <c r="T6" s="414" t="s">
        <v>13</v>
      </c>
      <c r="U6" s="415" t="s">
        <v>127</v>
      </c>
      <c r="V6" s="415" t="s">
        <v>128</v>
      </c>
      <c r="W6" s="413" t="s">
        <v>13</v>
      </c>
      <c r="X6" s="411" t="s">
        <v>127</v>
      </c>
      <c r="Y6" s="411" t="s">
        <v>128</v>
      </c>
      <c r="Z6" s="315"/>
    </row>
    <row r="7" spans="1:26" ht="17.25">
      <c r="A7" s="329" t="s">
        <v>232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  <c r="R7" s="24"/>
      <c r="S7" s="24"/>
      <c r="T7" s="24"/>
      <c r="U7" s="24"/>
      <c r="V7" s="24"/>
      <c r="W7" s="24"/>
      <c r="X7" s="24"/>
      <c r="Y7" s="24"/>
      <c r="Z7" s="315"/>
    </row>
    <row r="8" spans="1:26" ht="17.25">
      <c r="A8" s="333" t="s">
        <v>681</v>
      </c>
      <c r="B8" s="342">
        <v>312942</v>
      </c>
      <c r="C8" s="28">
        <v>262475</v>
      </c>
      <c r="D8" s="28">
        <v>50467</v>
      </c>
      <c r="E8" s="28">
        <v>391747</v>
      </c>
      <c r="F8" s="28">
        <v>322134</v>
      </c>
      <c r="G8" s="28">
        <v>69613</v>
      </c>
      <c r="H8" s="28">
        <v>247442</v>
      </c>
      <c r="I8" s="28">
        <v>212888</v>
      </c>
      <c r="J8" s="28">
        <v>34554</v>
      </c>
      <c r="K8" s="28">
        <v>346216</v>
      </c>
      <c r="L8" s="28">
        <v>273800</v>
      </c>
      <c r="M8" s="28">
        <v>72416</v>
      </c>
      <c r="N8" s="28">
        <v>241026</v>
      </c>
      <c r="O8" s="28">
        <v>211920</v>
      </c>
      <c r="P8" s="28">
        <v>29106</v>
      </c>
      <c r="Q8" s="28">
        <v>225607</v>
      </c>
      <c r="R8" s="28">
        <v>220868</v>
      </c>
      <c r="S8" s="28">
        <v>4739</v>
      </c>
      <c r="T8" s="28">
        <v>215007</v>
      </c>
      <c r="U8" s="28">
        <v>186898</v>
      </c>
      <c r="V8" s="28">
        <v>28109</v>
      </c>
      <c r="W8" s="28">
        <v>318464</v>
      </c>
      <c r="X8" s="28">
        <v>263043</v>
      </c>
      <c r="Y8" s="28">
        <v>55421</v>
      </c>
      <c r="Z8" s="315"/>
    </row>
    <row r="9" spans="1:26" ht="17.25">
      <c r="A9" s="335"/>
      <c r="B9" s="336"/>
      <c r="C9" s="33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15"/>
    </row>
    <row r="10" spans="1:26" ht="17.25">
      <c r="A10" s="338" t="s">
        <v>686</v>
      </c>
      <c r="B10" s="336">
        <v>267700</v>
      </c>
      <c r="C10" s="337">
        <v>265166</v>
      </c>
      <c r="D10" s="337">
        <v>2534</v>
      </c>
      <c r="E10" s="337">
        <v>323851</v>
      </c>
      <c r="F10" s="337">
        <v>318531</v>
      </c>
      <c r="G10" s="337">
        <v>5320</v>
      </c>
      <c r="H10" s="337">
        <v>221089</v>
      </c>
      <c r="I10" s="337">
        <v>220868</v>
      </c>
      <c r="J10" s="337">
        <v>221</v>
      </c>
      <c r="K10" s="337">
        <v>278730</v>
      </c>
      <c r="L10" s="337">
        <v>278042</v>
      </c>
      <c r="M10" s="337">
        <v>688</v>
      </c>
      <c r="N10" s="337">
        <v>200198</v>
      </c>
      <c r="O10" s="337">
        <v>199271</v>
      </c>
      <c r="P10" s="337">
        <v>927</v>
      </c>
      <c r="Q10" s="337">
        <v>212369</v>
      </c>
      <c r="R10" s="337">
        <v>212230</v>
      </c>
      <c r="S10" s="339">
        <v>139</v>
      </c>
      <c r="T10" s="337">
        <v>167355</v>
      </c>
      <c r="U10" s="337">
        <v>167164</v>
      </c>
      <c r="V10" s="339">
        <v>191</v>
      </c>
      <c r="W10" s="337">
        <v>265100</v>
      </c>
      <c r="X10" s="337">
        <v>261571</v>
      </c>
      <c r="Y10" s="339">
        <v>3529</v>
      </c>
      <c r="Z10" s="315"/>
    </row>
    <row r="11" spans="1:26" ht="17.25">
      <c r="A11" s="340" t="s">
        <v>37</v>
      </c>
      <c r="B11" s="336">
        <v>259725</v>
      </c>
      <c r="C11" s="337">
        <v>259561</v>
      </c>
      <c r="D11" s="337">
        <v>164</v>
      </c>
      <c r="E11" s="337">
        <v>320314</v>
      </c>
      <c r="F11" s="337">
        <v>320012</v>
      </c>
      <c r="G11" s="339">
        <v>302</v>
      </c>
      <c r="H11" s="337">
        <v>209081</v>
      </c>
      <c r="I11" s="337">
        <v>209032</v>
      </c>
      <c r="J11" s="337">
        <v>49</v>
      </c>
      <c r="K11" s="337">
        <v>270821</v>
      </c>
      <c r="L11" s="337">
        <v>269897</v>
      </c>
      <c r="M11" s="337">
        <v>924</v>
      </c>
      <c r="N11" s="337">
        <v>207320</v>
      </c>
      <c r="O11" s="337">
        <v>206461</v>
      </c>
      <c r="P11" s="337">
        <v>859</v>
      </c>
      <c r="Q11" s="337">
        <v>223226</v>
      </c>
      <c r="R11" s="337">
        <v>223042</v>
      </c>
      <c r="S11" s="339">
        <v>184</v>
      </c>
      <c r="T11" s="337">
        <v>174924</v>
      </c>
      <c r="U11" s="337">
        <v>173398</v>
      </c>
      <c r="V11" s="337">
        <v>1526</v>
      </c>
      <c r="W11" s="337">
        <v>267218</v>
      </c>
      <c r="X11" s="337">
        <v>267218</v>
      </c>
      <c r="Y11" s="337">
        <v>0</v>
      </c>
      <c r="Z11" s="315"/>
    </row>
    <row r="12" spans="1:26" ht="17.25">
      <c r="A12" s="340" t="s">
        <v>38</v>
      </c>
      <c r="B12" s="336">
        <v>287459</v>
      </c>
      <c r="C12" s="337">
        <v>266068</v>
      </c>
      <c r="D12" s="337">
        <v>21391</v>
      </c>
      <c r="E12" s="337">
        <v>347933</v>
      </c>
      <c r="F12" s="337">
        <v>332828</v>
      </c>
      <c r="G12" s="337">
        <v>15105</v>
      </c>
      <c r="H12" s="337">
        <v>236454</v>
      </c>
      <c r="I12" s="337">
        <v>209762</v>
      </c>
      <c r="J12" s="337">
        <v>26692</v>
      </c>
      <c r="K12" s="337">
        <v>282424</v>
      </c>
      <c r="L12" s="337">
        <v>269329</v>
      </c>
      <c r="M12" s="337">
        <v>13095</v>
      </c>
      <c r="N12" s="337">
        <v>218825</v>
      </c>
      <c r="O12" s="337">
        <v>209989</v>
      </c>
      <c r="P12" s="337">
        <v>8836</v>
      </c>
      <c r="Q12" s="337">
        <v>230282</v>
      </c>
      <c r="R12" s="337">
        <v>230005</v>
      </c>
      <c r="S12" s="339">
        <v>277</v>
      </c>
      <c r="T12" s="337">
        <v>177898</v>
      </c>
      <c r="U12" s="337">
        <v>175786</v>
      </c>
      <c r="V12" s="337">
        <v>2112</v>
      </c>
      <c r="W12" s="337">
        <v>304403</v>
      </c>
      <c r="X12" s="337">
        <v>270370</v>
      </c>
      <c r="Y12" s="339">
        <v>34033</v>
      </c>
      <c r="Z12" s="315"/>
    </row>
    <row r="13" spans="1:26" ht="17.25">
      <c r="A13" s="340" t="s">
        <v>39</v>
      </c>
      <c r="B13" s="336">
        <v>261621</v>
      </c>
      <c r="C13" s="337">
        <v>259332</v>
      </c>
      <c r="D13" s="337">
        <v>2289</v>
      </c>
      <c r="E13" s="337">
        <v>312595</v>
      </c>
      <c r="F13" s="337">
        <v>312205</v>
      </c>
      <c r="G13" s="337">
        <v>390</v>
      </c>
      <c r="H13" s="337">
        <v>218420</v>
      </c>
      <c r="I13" s="337">
        <v>214522</v>
      </c>
      <c r="J13" s="337">
        <v>3898</v>
      </c>
      <c r="K13" s="337">
        <v>281872</v>
      </c>
      <c r="L13" s="337">
        <v>264050</v>
      </c>
      <c r="M13" s="337">
        <v>17822</v>
      </c>
      <c r="N13" s="337">
        <v>213328</v>
      </c>
      <c r="O13" s="337">
        <v>211326</v>
      </c>
      <c r="P13" s="337">
        <v>2002</v>
      </c>
      <c r="Q13" s="337">
        <v>213994</v>
      </c>
      <c r="R13" s="337">
        <v>213580</v>
      </c>
      <c r="S13" s="339">
        <v>414</v>
      </c>
      <c r="T13" s="337">
        <v>184783</v>
      </c>
      <c r="U13" s="337">
        <v>183138</v>
      </c>
      <c r="V13" s="337">
        <v>1645</v>
      </c>
      <c r="W13" s="337">
        <v>281867</v>
      </c>
      <c r="X13" s="337">
        <v>277417</v>
      </c>
      <c r="Y13" s="339">
        <v>4450</v>
      </c>
      <c r="Z13" s="315"/>
    </row>
    <row r="14" spans="1:26" ht="17.25">
      <c r="A14" s="340" t="s">
        <v>683</v>
      </c>
      <c r="B14" s="336">
        <v>257849</v>
      </c>
      <c r="C14" s="337">
        <v>257008</v>
      </c>
      <c r="D14" s="337">
        <v>841</v>
      </c>
      <c r="E14" s="337">
        <v>314260</v>
      </c>
      <c r="F14" s="337">
        <v>313926</v>
      </c>
      <c r="G14" s="337">
        <v>334</v>
      </c>
      <c r="H14" s="337">
        <v>210705</v>
      </c>
      <c r="I14" s="337">
        <v>209440</v>
      </c>
      <c r="J14" s="337">
        <v>1265</v>
      </c>
      <c r="K14" s="337">
        <v>293955</v>
      </c>
      <c r="L14" s="337">
        <v>267193</v>
      </c>
      <c r="M14" s="337">
        <v>26762</v>
      </c>
      <c r="N14" s="337">
        <v>208687</v>
      </c>
      <c r="O14" s="337">
        <v>208512</v>
      </c>
      <c r="P14" s="337">
        <v>175</v>
      </c>
      <c r="Q14" s="337">
        <v>217252</v>
      </c>
      <c r="R14" s="337">
        <v>216676</v>
      </c>
      <c r="S14" s="337">
        <v>576</v>
      </c>
      <c r="T14" s="337">
        <v>178047</v>
      </c>
      <c r="U14" s="337">
        <v>177955</v>
      </c>
      <c r="V14" s="337">
        <v>92</v>
      </c>
      <c r="W14" s="337">
        <v>275183</v>
      </c>
      <c r="X14" s="337">
        <v>275183</v>
      </c>
      <c r="Y14" s="339">
        <v>0</v>
      </c>
      <c r="Z14" s="315"/>
    </row>
    <row r="15" spans="1:26" ht="17.25">
      <c r="A15" s="340" t="s">
        <v>40</v>
      </c>
      <c r="B15" s="336">
        <v>439705</v>
      </c>
      <c r="C15" s="337">
        <v>257259</v>
      </c>
      <c r="D15" s="337">
        <v>182446</v>
      </c>
      <c r="E15" s="337">
        <v>591885</v>
      </c>
      <c r="F15" s="337">
        <v>317413</v>
      </c>
      <c r="G15" s="337">
        <v>274472</v>
      </c>
      <c r="H15" s="337">
        <v>314352</v>
      </c>
      <c r="I15" s="337">
        <v>207710</v>
      </c>
      <c r="J15" s="337">
        <v>106642</v>
      </c>
      <c r="K15" s="337">
        <v>598107</v>
      </c>
      <c r="L15" s="337">
        <v>275715</v>
      </c>
      <c r="M15" s="337">
        <v>322392</v>
      </c>
      <c r="N15" s="337">
        <v>302217</v>
      </c>
      <c r="O15" s="337">
        <v>214608</v>
      </c>
      <c r="P15" s="337">
        <v>87609</v>
      </c>
      <c r="Q15" s="337">
        <v>239818</v>
      </c>
      <c r="R15" s="337">
        <v>230252</v>
      </c>
      <c r="S15" s="337">
        <v>9566</v>
      </c>
      <c r="T15" s="337">
        <v>271956</v>
      </c>
      <c r="U15" s="337">
        <v>184653</v>
      </c>
      <c r="V15" s="337">
        <v>87303</v>
      </c>
      <c r="W15" s="337">
        <v>433376</v>
      </c>
      <c r="X15" s="337">
        <v>271777</v>
      </c>
      <c r="Y15" s="337">
        <v>161599</v>
      </c>
      <c r="Z15" s="315"/>
    </row>
    <row r="16" spans="1:26" ht="17.25">
      <c r="A16" s="340" t="s">
        <v>41</v>
      </c>
      <c r="B16" s="336">
        <v>338619</v>
      </c>
      <c r="C16" s="337">
        <v>266998</v>
      </c>
      <c r="D16" s="337">
        <v>71621</v>
      </c>
      <c r="E16" s="337">
        <v>403168</v>
      </c>
      <c r="F16" s="337">
        <v>331901</v>
      </c>
      <c r="G16" s="337">
        <v>71267</v>
      </c>
      <c r="H16" s="337">
        <v>285480</v>
      </c>
      <c r="I16" s="337">
        <v>213568</v>
      </c>
      <c r="J16" s="337">
        <v>71912</v>
      </c>
      <c r="K16" s="337">
        <v>316765</v>
      </c>
      <c r="L16" s="337">
        <v>270989</v>
      </c>
      <c r="M16" s="337">
        <v>45776</v>
      </c>
      <c r="N16" s="337">
        <v>294563</v>
      </c>
      <c r="O16" s="337">
        <v>219182</v>
      </c>
      <c r="P16" s="337">
        <v>75381</v>
      </c>
      <c r="Q16" s="337">
        <v>253584</v>
      </c>
      <c r="R16" s="337">
        <v>235059</v>
      </c>
      <c r="S16" s="337">
        <v>18525</v>
      </c>
      <c r="T16" s="337">
        <v>265770</v>
      </c>
      <c r="U16" s="337">
        <v>196489</v>
      </c>
      <c r="V16" s="337">
        <v>69281</v>
      </c>
      <c r="W16" s="337">
        <v>401681</v>
      </c>
      <c r="X16" s="337">
        <v>258002</v>
      </c>
      <c r="Y16" s="337">
        <v>143679</v>
      </c>
      <c r="Z16" s="315"/>
    </row>
    <row r="17" spans="1:26" ht="17.25">
      <c r="A17" s="340" t="s">
        <v>42</v>
      </c>
      <c r="B17" s="336">
        <v>268842</v>
      </c>
      <c r="C17" s="337">
        <v>267949</v>
      </c>
      <c r="D17" s="337">
        <v>893</v>
      </c>
      <c r="E17" s="337">
        <v>336535</v>
      </c>
      <c r="F17" s="337">
        <v>335713</v>
      </c>
      <c r="G17" s="337">
        <v>822</v>
      </c>
      <c r="H17" s="337">
        <v>212949</v>
      </c>
      <c r="I17" s="337">
        <v>211998</v>
      </c>
      <c r="J17" s="337">
        <v>951</v>
      </c>
      <c r="K17" s="337">
        <v>279217</v>
      </c>
      <c r="L17" s="337">
        <v>277871</v>
      </c>
      <c r="M17" s="337">
        <v>1346</v>
      </c>
      <c r="N17" s="337">
        <v>215271</v>
      </c>
      <c r="O17" s="337">
        <v>214111</v>
      </c>
      <c r="P17" s="337">
        <v>1160</v>
      </c>
      <c r="Q17" s="337">
        <v>208806</v>
      </c>
      <c r="R17" s="337">
        <v>208588</v>
      </c>
      <c r="S17" s="337">
        <v>218</v>
      </c>
      <c r="T17" s="337">
        <v>198545</v>
      </c>
      <c r="U17" s="337">
        <v>198322</v>
      </c>
      <c r="V17" s="337">
        <v>223</v>
      </c>
      <c r="W17" s="337">
        <v>261429</v>
      </c>
      <c r="X17" s="337">
        <v>257137</v>
      </c>
      <c r="Y17" s="337">
        <v>4292</v>
      </c>
      <c r="Z17" s="315"/>
    </row>
    <row r="18" spans="1:26" ht="17.25">
      <c r="A18" s="340" t="s">
        <v>43</v>
      </c>
      <c r="B18" s="336">
        <v>267240</v>
      </c>
      <c r="C18" s="337">
        <v>265662</v>
      </c>
      <c r="D18" s="337">
        <v>1578</v>
      </c>
      <c r="E18" s="337">
        <v>334566</v>
      </c>
      <c r="F18" s="337">
        <v>333794</v>
      </c>
      <c r="G18" s="339">
        <v>772</v>
      </c>
      <c r="H18" s="337">
        <v>211579</v>
      </c>
      <c r="I18" s="337">
        <v>209334</v>
      </c>
      <c r="J18" s="337">
        <v>2245</v>
      </c>
      <c r="K18" s="337">
        <v>275697</v>
      </c>
      <c r="L18" s="337">
        <v>272798</v>
      </c>
      <c r="M18" s="339">
        <v>2899</v>
      </c>
      <c r="N18" s="337">
        <v>217918</v>
      </c>
      <c r="O18" s="337">
        <v>217284</v>
      </c>
      <c r="P18" s="337">
        <v>634</v>
      </c>
      <c r="Q18" s="337">
        <v>230729</v>
      </c>
      <c r="R18" s="337">
        <v>230477</v>
      </c>
      <c r="S18" s="337">
        <v>252</v>
      </c>
      <c r="T18" s="337">
        <v>197818</v>
      </c>
      <c r="U18" s="337">
        <v>196775</v>
      </c>
      <c r="V18" s="337">
        <v>1043</v>
      </c>
      <c r="W18" s="337">
        <v>254706</v>
      </c>
      <c r="X18" s="337">
        <v>254706</v>
      </c>
      <c r="Y18" s="339">
        <v>0</v>
      </c>
      <c r="Z18" s="315"/>
    </row>
    <row r="19" spans="1:26" ht="17.25">
      <c r="A19" s="340" t="s">
        <v>1</v>
      </c>
      <c r="B19" s="336">
        <v>260165</v>
      </c>
      <c r="C19" s="337">
        <v>260137</v>
      </c>
      <c r="D19" s="337">
        <v>28</v>
      </c>
      <c r="E19" s="337">
        <v>315799</v>
      </c>
      <c r="F19" s="337">
        <v>315740</v>
      </c>
      <c r="G19" s="337">
        <v>59</v>
      </c>
      <c r="H19" s="337">
        <v>214163</v>
      </c>
      <c r="I19" s="337">
        <v>214160</v>
      </c>
      <c r="J19" s="337">
        <v>3</v>
      </c>
      <c r="K19" s="337">
        <v>288780</v>
      </c>
      <c r="L19" s="337">
        <v>284997</v>
      </c>
      <c r="M19" s="337">
        <v>3783</v>
      </c>
      <c r="N19" s="337">
        <v>214734</v>
      </c>
      <c r="O19" s="337">
        <v>214473</v>
      </c>
      <c r="P19" s="337">
        <v>261</v>
      </c>
      <c r="Q19" s="337">
        <v>215637</v>
      </c>
      <c r="R19" s="337">
        <v>215582</v>
      </c>
      <c r="S19" s="337">
        <v>55</v>
      </c>
      <c r="T19" s="337">
        <v>198115</v>
      </c>
      <c r="U19" s="337">
        <v>197662</v>
      </c>
      <c r="V19" s="337">
        <v>453</v>
      </c>
      <c r="W19" s="392">
        <v>253434</v>
      </c>
      <c r="X19" s="392">
        <v>253434</v>
      </c>
      <c r="Y19" s="339">
        <v>0</v>
      </c>
      <c r="Z19" s="315"/>
    </row>
    <row r="20" spans="1:26" ht="17.25">
      <c r="A20" s="340" t="s">
        <v>2</v>
      </c>
      <c r="B20" s="336">
        <v>264495</v>
      </c>
      <c r="C20" s="337">
        <v>263779</v>
      </c>
      <c r="D20" s="337">
        <v>716</v>
      </c>
      <c r="E20" s="337">
        <v>318716</v>
      </c>
      <c r="F20" s="337">
        <v>318716</v>
      </c>
      <c r="G20" s="339">
        <v>0</v>
      </c>
      <c r="H20" s="337">
        <v>219497</v>
      </c>
      <c r="I20" s="337">
        <v>218187</v>
      </c>
      <c r="J20" s="337">
        <v>1310</v>
      </c>
      <c r="K20" s="337">
        <v>278073</v>
      </c>
      <c r="L20" s="337">
        <v>276643</v>
      </c>
      <c r="M20" s="339">
        <v>1430</v>
      </c>
      <c r="N20" s="337">
        <v>216359</v>
      </c>
      <c r="O20" s="337">
        <v>216234</v>
      </c>
      <c r="P20" s="337">
        <v>125</v>
      </c>
      <c r="Q20" s="337">
        <v>220208</v>
      </c>
      <c r="R20" s="337">
        <v>220016</v>
      </c>
      <c r="S20" s="337">
        <v>192</v>
      </c>
      <c r="T20" s="337">
        <v>199602</v>
      </c>
      <c r="U20" s="337">
        <v>199451</v>
      </c>
      <c r="V20" s="339">
        <v>151</v>
      </c>
      <c r="W20" s="337">
        <v>252206</v>
      </c>
      <c r="X20" s="337">
        <v>252206</v>
      </c>
      <c r="Y20" s="339">
        <v>0</v>
      </c>
      <c r="Z20" s="315"/>
    </row>
    <row r="21" spans="1:26" ht="17.25">
      <c r="A21" s="340" t="s">
        <v>3</v>
      </c>
      <c r="B21" s="336">
        <v>575954</v>
      </c>
      <c r="C21" s="337">
        <v>260817</v>
      </c>
      <c r="D21" s="337">
        <v>315137</v>
      </c>
      <c r="E21" s="337">
        <v>775715</v>
      </c>
      <c r="F21" s="337">
        <v>314982</v>
      </c>
      <c r="G21" s="337">
        <v>460733</v>
      </c>
      <c r="H21" s="337">
        <v>410869</v>
      </c>
      <c r="I21" s="337">
        <v>216054</v>
      </c>
      <c r="J21" s="337">
        <v>194815</v>
      </c>
      <c r="K21" s="337">
        <v>716609</v>
      </c>
      <c r="L21" s="337">
        <v>278253</v>
      </c>
      <c r="M21" s="337">
        <v>438356</v>
      </c>
      <c r="N21" s="337">
        <v>384964</v>
      </c>
      <c r="O21" s="337">
        <v>211818</v>
      </c>
      <c r="P21" s="337">
        <v>173146</v>
      </c>
      <c r="Q21" s="337">
        <v>243229</v>
      </c>
      <c r="R21" s="337">
        <v>215188</v>
      </c>
      <c r="S21" s="337">
        <v>28041</v>
      </c>
      <c r="T21" s="337">
        <v>364037</v>
      </c>
      <c r="U21" s="337">
        <v>191001</v>
      </c>
      <c r="V21" s="337">
        <v>173036</v>
      </c>
      <c r="W21" s="337">
        <v>571022</v>
      </c>
      <c r="X21" s="337">
        <v>258457</v>
      </c>
      <c r="Y21" s="337">
        <v>312565</v>
      </c>
      <c r="Z21" s="315"/>
    </row>
    <row r="22" spans="1:26" ht="17.25">
      <c r="A22" s="341"/>
      <c r="B22" s="336"/>
      <c r="C22" s="33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15"/>
    </row>
    <row r="23" spans="1:26" ht="17.25">
      <c r="A23" s="329" t="s">
        <v>229</v>
      </c>
      <c r="B23" s="336"/>
      <c r="C23" s="33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15"/>
    </row>
    <row r="24" spans="1:26" ht="17.25">
      <c r="A24" s="333" t="s">
        <v>681</v>
      </c>
      <c r="B24" s="342">
        <v>406561</v>
      </c>
      <c r="C24" s="28">
        <v>345021</v>
      </c>
      <c r="D24" s="28">
        <v>61540</v>
      </c>
      <c r="E24" s="28">
        <v>564593</v>
      </c>
      <c r="F24" s="28">
        <v>469580</v>
      </c>
      <c r="G24" s="28">
        <v>95013</v>
      </c>
      <c r="H24" s="28">
        <v>289240</v>
      </c>
      <c r="I24" s="28">
        <v>252549</v>
      </c>
      <c r="J24" s="28">
        <v>36691</v>
      </c>
      <c r="K24" s="28">
        <v>397820</v>
      </c>
      <c r="L24" s="28">
        <v>312422</v>
      </c>
      <c r="M24" s="28">
        <v>85398</v>
      </c>
      <c r="N24" s="28">
        <v>292212</v>
      </c>
      <c r="O24" s="28">
        <v>255516</v>
      </c>
      <c r="P24" s="28">
        <v>36696</v>
      </c>
      <c r="Q24" s="28">
        <v>256988</v>
      </c>
      <c r="R24" s="28">
        <v>252041</v>
      </c>
      <c r="S24" s="28">
        <v>4947</v>
      </c>
      <c r="T24" s="28">
        <v>274831</v>
      </c>
      <c r="U24" s="28">
        <v>234854</v>
      </c>
      <c r="V24" s="28">
        <v>39977</v>
      </c>
      <c r="W24" s="28">
        <v>355199</v>
      </c>
      <c r="X24" s="28">
        <v>297421</v>
      </c>
      <c r="Y24" s="28">
        <v>57778</v>
      </c>
      <c r="Z24" s="315"/>
    </row>
    <row r="25" spans="1:26" ht="17.25">
      <c r="A25" s="335"/>
      <c r="B25" s="336"/>
      <c r="C25" s="33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15"/>
    </row>
    <row r="26" spans="1:26" ht="17.25">
      <c r="A26" s="338" t="s">
        <v>686</v>
      </c>
      <c r="B26" s="336">
        <v>370743</v>
      </c>
      <c r="C26" s="337">
        <v>370556</v>
      </c>
      <c r="D26" s="337">
        <v>187</v>
      </c>
      <c r="E26" s="337">
        <v>469993</v>
      </c>
      <c r="F26" s="337">
        <v>469967</v>
      </c>
      <c r="G26" s="337">
        <v>26</v>
      </c>
      <c r="H26" s="337">
        <v>294511</v>
      </c>
      <c r="I26" s="337">
        <v>294200</v>
      </c>
      <c r="J26" s="337">
        <v>311</v>
      </c>
      <c r="K26" s="337">
        <v>324549</v>
      </c>
      <c r="L26" s="337">
        <v>323516</v>
      </c>
      <c r="M26" s="337">
        <v>1033</v>
      </c>
      <c r="N26" s="337">
        <v>238400</v>
      </c>
      <c r="O26" s="337">
        <v>237537</v>
      </c>
      <c r="P26" s="337">
        <v>863</v>
      </c>
      <c r="Q26" s="337">
        <v>236463</v>
      </c>
      <c r="R26" s="337">
        <v>236424</v>
      </c>
      <c r="S26" s="339">
        <v>39</v>
      </c>
      <c r="T26" s="337">
        <v>209212</v>
      </c>
      <c r="U26" s="337">
        <v>209098</v>
      </c>
      <c r="V26" s="339">
        <v>114</v>
      </c>
      <c r="W26" s="337">
        <v>294156</v>
      </c>
      <c r="X26" s="337">
        <v>291080</v>
      </c>
      <c r="Y26" s="339">
        <v>3076</v>
      </c>
      <c r="Z26" s="315"/>
    </row>
    <row r="27" spans="1:26" ht="17.25">
      <c r="A27" s="340" t="s">
        <v>37</v>
      </c>
      <c r="B27" s="336">
        <v>346669</v>
      </c>
      <c r="C27" s="337">
        <v>346554</v>
      </c>
      <c r="D27" s="337">
        <v>115</v>
      </c>
      <c r="E27" s="337">
        <v>470057</v>
      </c>
      <c r="F27" s="337">
        <v>470057</v>
      </c>
      <c r="G27" s="339">
        <v>0</v>
      </c>
      <c r="H27" s="337">
        <v>257078</v>
      </c>
      <c r="I27" s="337">
        <v>256879</v>
      </c>
      <c r="J27" s="337">
        <v>199</v>
      </c>
      <c r="K27" s="337">
        <v>315708</v>
      </c>
      <c r="L27" s="337">
        <v>314848</v>
      </c>
      <c r="M27" s="337">
        <v>860</v>
      </c>
      <c r="N27" s="337">
        <v>251213</v>
      </c>
      <c r="O27" s="337">
        <v>249965</v>
      </c>
      <c r="P27" s="337">
        <v>1248</v>
      </c>
      <c r="Q27" s="337">
        <v>252055</v>
      </c>
      <c r="R27" s="337">
        <v>251895</v>
      </c>
      <c r="S27" s="339">
        <v>160</v>
      </c>
      <c r="T27" s="337">
        <v>223025</v>
      </c>
      <c r="U27" s="337">
        <v>220484</v>
      </c>
      <c r="V27" s="337">
        <v>2541</v>
      </c>
      <c r="W27" s="337">
        <v>300969</v>
      </c>
      <c r="X27" s="337">
        <v>300969</v>
      </c>
      <c r="Y27" s="337">
        <v>0</v>
      </c>
      <c r="Z27" s="315"/>
    </row>
    <row r="28" spans="1:26" ht="17.25">
      <c r="A28" s="340" t="s">
        <v>38</v>
      </c>
      <c r="B28" s="336">
        <v>376885</v>
      </c>
      <c r="C28" s="337">
        <v>360057</v>
      </c>
      <c r="D28" s="337">
        <v>16828</v>
      </c>
      <c r="E28" s="337">
        <v>531257</v>
      </c>
      <c r="F28" s="337">
        <v>508253</v>
      </c>
      <c r="G28" s="337">
        <v>23004</v>
      </c>
      <c r="H28" s="337">
        <v>257470</v>
      </c>
      <c r="I28" s="337">
        <v>245420</v>
      </c>
      <c r="J28" s="337">
        <v>12050</v>
      </c>
      <c r="K28" s="337">
        <v>325914</v>
      </c>
      <c r="L28" s="337">
        <v>310251</v>
      </c>
      <c r="M28" s="337">
        <v>15663</v>
      </c>
      <c r="N28" s="337">
        <v>262988</v>
      </c>
      <c r="O28" s="337">
        <v>251179</v>
      </c>
      <c r="P28" s="337">
        <v>11809</v>
      </c>
      <c r="Q28" s="337">
        <v>260377</v>
      </c>
      <c r="R28" s="337">
        <v>260299</v>
      </c>
      <c r="S28" s="339">
        <v>78</v>
      </c>
      <c r="T28" s="337">
        <v>222017</v>
      </c>
      <c r="U28" s="337">
        <v>219089</v>
      </c>
      <c r="V28" s="337">
        <v>2928</v>
      </c>
      <c r="W28" s="337">
        <v>340642</v>
      </c>
      <c r="X28" s="337">
        <v>301380</v>
      </c>
      <c r="Y28" s="339">
        <v>39262</v>
      </c>
      <c r="Z28" s="315"/>
    </row>
    <row r="29" spans="1:26" ht="17.25">
      <c r="A29" s="340" t="s">
        <v>39</v>
      </c>
      <c r="B29" s="336">
        <v>336110</v>
      </c>
      <c r="C29" s="337">
        <v>333145</v>
      </c>
      <c r="D29" s="337">
        <v>2965</v>
      </c>
      <c r="E29" s="337">
        <v>431273</v>
      </c>
      <c r="F29" s="337">
        <v>431273</v>
      </c>
      <c r="G29" s="337">
        <v>0</v>
      </c>
      <c r="H29" s="337">
        <v>259278</v>
      </c>
      <c r="I29" s="337">
        <v>253919</v>
      </c>
      <c r="J29" s="337">
        <v>5359</v>
      </c>
      <c r="K29" s="337">
        <v>322820</v>
      </c>
      <c r="L29" s="337">
        <v>302171</v>
      </c>
      <c r="M29" s="337">
        <v>20649</v>
      </c>
      <c r="N29" s="337">
        <v>255527</v>
      </c>
      <c r="O29" s="337">
        <v>252752</v>
      </c>
      <c r="P29" s="337">
        <v>2775</v>
      </c>
      <c r="Q29" s="337">
        <v>240177</v>
      </c>
      <c r="R29" s="337">
        <v>239618</v>
      </c>
      <c r="S29" s="339">
        <v>559</v>
      </c>
      <c r="T29" s="337">
        <v>229383</v>
      </c>
      <c r="U29" s="337">
        <v>227193</v>
      </c>
      <c r="V29" s="337">
        <v>2190</v>
      </c>
      <c r="W29" s="337">
        <v>317734</v>
      </c>
      <c r="X29" s="337">
        <v>311920</v>
      </c>
      <c r="Y29" s="339">
        <v>5814</v>
      </c>
      <c r="Z29" s="315"/>
    </row>
    <row r="30" spans="1:26" ht="17.25">
      <c r="A30" s="340" t="s">
        <v>683</v>
      </c>
      <c r="B30" s="336">
        <v>337875</v>
      </c>
      <c r="C30" s="337">
        <v>337412</v>
      </c>
      <c r="D30" s="337">
        <v>463</v>
      </c>
      <c r="E30" s="337">
        <v>448723</v>
      </c>
      <c r="F30" s="337">
        <v>448692</v>
      </c>
      <c r="G30" s="337">
        <v>31</v>
      </c>
      <c r="H30" s="337">
        <v>251014</v>
      </c>
      <c r="I30" s="337">
        <v>250212</v>
      </c>
      <c r="J30" s="337">
        <v>802</v>
      </c>
      <c r="K30" s="337">
        <v>336863</v>
      </c>
      <c r="L30" s="337">
        <v>306684</v>
      </c>
      <c r="M30" s="337">
        <v>30179</v>
      </c>
      <c r="N30" s="337">
        <v>251429</v>
      </c>
      <c r="O30" s="337">
        <v>251314</v>
      </c>
      <c r="P30" s="337">
        <v>115</v>
      </c>
      <c r="Q30" s="337">
        <v>248790</v>
      </c>
      <c r="R30" s="337">
        <v>248546</v>
      </c>
      <c r="S30" s="337">
        <v>244</v>
      </c>
      <c r="T30" s="337">
        <v>221985</v>
      </c>
      <c r="U30" s="337">
        <v>221863</v>
      </c>
      <c r="V30" s="337">
        <v>122</v>
      </c>
      <c r="W30" s="337">
        <v>308460</v>
      </c>
      <c r="X30" s="337">
        <v>308460</v>
      </c>
      <c r="Y30" s="339">
        <v>0</v>
      </c>
      <c r="Z30" s="315"/>
    </row>
    <row r="31" spans="1:26" ht="17.25">
      <c r="A31" s="340" t="s">
        <v>40</v>
      </c>
      <c r="B31" s="336">
        <v>566148</v>
      </c>
      <c r="C31" s="337">
        <v>334876</v>
      </c>
      <c r="D31" s="337">
        <v>231272</v>
      </c>
      <c r="E31" s="337">
        <v>856729</v>
      </c>
      <c r="F31" s="337">
        <v>450613</v>
      </c>
      <c r="G31" s="337">
        <v>406116</v>
      </c>
      <c r="H31" s="337">
        <v>351745</v>
      </c>
      <c r="I31" s="337">
        <v>249480</v>
      </c>
      <c r="J31" s="337">
        <v>102265</v>
      </c>
      <c r="K31" s="337">
        <v>719261</v>
      </c>
      <c r="L31" s="337">
        <v>320309</v>
      </c>
      <c r="M31" s="337">
        <v>398952</v>
      </c>
      <c r="N31" s="337">
        <v>365249</v>
      </c>
      <c r="O31" s="337">
        <v>257749</v>
      </c>
      <c r="P31" s="337">
        <v>107500</v>
      </c>
      <c r="Q31" s="337">
        <v>278160</v>
      </c>
      <c r="R31" s="337">
        <v>264337</v>
      </c>
      <c r="S31" s="337">
        <v>13823</v>
      </c>
      <c r="T31" s="337">
        <v>348550</v>
      </c>
      <c r="U31" s="337">
        <v>229742</v>
      </c>
      <c r="V31" s="337">
        <v>118808</v>
      </c>
      <c r="W31" s="337">
        <v>465966</v>
      </c>
      <c r="X31" s="337">
        <v>304873</v>
      </c>
      <c r="Y31" s="337">
        <v>161093</v>
      </c>
      <c r="Z31" s="315"/>
    </row>
    <row r="32" spans="1:26" ht="17.25">
      <c r="A32" s="340" t="s">
        <v>41</v>
      </c>
      <c r="B32" s="336">
        <v>431484</v>
      </c>
      <c r="C32" s="337">
        <v>355427</v>
      </c>
      <c r="D32" s="337">
        <v>76057</v>
      </c>
      <c r="E32" s="337">
        <v>541486</v>
      </c>
      <c r="F32" s="337">
        <v>499197</v>
      </c>
      <c r="G32" s="337">
        <v>42289</v>
      </c>
      <c r="H32" s="337">
        <v>351076</v>
      </c>
      <c r="I32" s="337">
        <v>250337</v>
      </c>
      <c r="J32" s="337">
        <v>100739</v>
      </c>
      <c r="K32" s="337">
        <v>343784</v>
      </c>
      <c r="L32" s="337">
        <v>304998</v>
      </c>
      <c r="M32" s="337">
        <v>38786</v>
      </c>
      <c r="N32" s="337">
        <v>366785</v>
      </c>
      <c r="O32" s="337">
        <v>265004</v>
      </c>
      <c r="P32" s="337">
        <v>101781</v>
      </c>
      <c r="Q32" s="337">
        <v>288789</v>
      </c>
      <c r="R32" s="337">
        <v>271849</v>
      </c>
      <c r="S32" s="337">
        <v>16940</v>
      </c>
      <c r="T32" s="337">
        <v>352179</v>
      </c>
      <c r="U32" s="337">
        <v>247357</v>
      </c>
      <c r="V32" s="337">
        <v>104822</v>
      </c>
      <c r="W32" s="337">
        <v>456563</v>
      </c>
      <c r="X32" s="337">
        <v>293412</v>
      </c>
      <c r="Y32" s="337">
        <v>163151</v>
      </c>
      <c r="Z32" s="315"/>
    </row>
    <row r="33" spans="1:26" ht="17.25">
      <c r="A33" s="340" t="s">
        <v>42</v>
      </c>
      <c r="B33" s="336">
        <v>355272</v>
      </c>
      <c r="C33" s="337">
        <v>354859</v>
      </c>
      <c r="D33" s="337">
        <v>413</v>
      </c>
      <c r="E33" s="337">
        <v>512075</v>
      </c>
      <c r="F33" s="337">
        <v>512075</v>
      </c>
      <c r="G33" s="337">
        <v>0</v>
      </c>
      <c r="H33" s="337">
        <v>242474</v>
      </c>
      <c r="I33" s="337">
        <v>241764</v>
      </c>
      <c r="J33" s="337">
        <v>710</v>
      </c>
      <c r="K33" s="337">
        <v>314702</v>
      </c>
      <c r="L33" s="337">
        <v>313302</v>
      </c>
      <c r="M33" s="337">
        <v>1400</v>
      </c>
      <c r="N33" s="337">
        <v>262562</v>
      </c>
      <c r="O33" s="337">
        <v>260786</v>
      </c>
      <c r="P33" s="337">
        <v>1776</v>
      </c>
      <c r="Q33" s="337">
        <v>243427</v>
      </c>
      <c r="R33" s="337">
        <v>243311</v>
      </c>
      <c r="S33" s="337">
        <v>116</v>
      </c>
      <c r="T33" s="337">
        <v>250004</v>
      </c>
      <c r="U33" s="337">
        <v>249921</v>
      </c>
      <c r="V33" s="337">
        <v>83</v>
      </c>
      <c r="W33" s="337">
        <v>302296</v>
      </c>
      <c r="X33" s="337">
        <v>295905</v>
      </c>
      <c r="Y33" s="337">
        <v>6391</v>
      </c>
      <c r="Z33" s="315"/>
    </row>
    <row r="34" spans="1:26" ht="17.25">
      <c r="A34" s="340" t="s">
        <v>43</v>
      </c>
      <c r="B34" s="336">
        <v>361348</v>
      </c>
      <c r="C34" s="337">
        <v>359521</v>
      </c>
      <c r="D34" s="337">
        <v>1827</v>
      </c>
      <c r="E34" s="337">
        <v>510382</v>
      </c>
      <c r="F34" s="337">
        <v>510382</v>
      </c>
      <c r="G34" s="339">
        <v>0</v>
      </c>
      <c r="H34" s="337">
        <v>249149</v>
      </c>
      <c r="I34" s="337">
        <v>245946</v>
      </c>
      <c r="J34" s="337">
        <v>3203</v>
      </c>
      <c r="K34" s="337">
        <v>310962</v>
      </c>
      <c r="L34" s="337">
        <v>306609</v>
      </c>
      <c r="M34" s="339">
        <v>4353</v>
      </c>
      <c r="N34" s="337">
        <v>264742</v>
      </c>
      <c r="O34" s="337">
        <v>263867</v>
      </c>
      <c r="P34" s="337">
        <v>875</v>
      </c>
      <c r="Q34" s="337">
        <v>268664</v>
      </c>
      <c r="R34" s="337">
        <v>268509</v>
      </c>
      <c r="S34" s="337">
        <v>155</v>
      </c>
      <c r="T34" s="337">
        <v>249367</v>
      </c>
      <c r="U34" s="337">
        <v>247748</v>
      </c>
      <c r="V34" s="337">
        <v>1619</v>
      </c>
      <c r="W34" s="337">
        <v>291792</v>
      </c>
      <c r="X34" s="337">
        <v>291792</v>
      </c>
      <c r="Y34" s="339">
        <v>0</v>
      </c>
      <c r="Z34" s="315"/>
    </row>
    <row r="35" spans="1:26" ht="17.25">
      <c r="A35" s="340" t="s">
        <v>1</v>
      </c>
      <c r="B35" s="336">
        <v>327866</v>
      </c>
      <c r="C35" s="337">
        <v>327842</v>
      </c>
      <c r="D35" s="337">
        <v>24</v>
      </c>
      <c r="E35" s="337">
        <v>446521</v>
      </c>
      <c r="F35" s="337">
        <v>446465</v>
      </c>
      <c r="G35" s="337">
        <v>56</v>
      </c>
      <c r="H35" s="337">
        <v>246242</v>
      </c>
      <c r="I35" s="337">
        <v>246240</v>
      </c>
      <c r="J35" s="337">
        <v>2</v>
      </c>
      <c r="K35" s="337">
        <v>328653</v>
      </c>
      <c r="L35" s="337">
        <v>323203</v>
      </c>
      <c r="M35" s="337">
        <v>5450</v>
      </c>
      <c r="N35" s="337">
        <v>260307</v>
      </c>
      <c r="O35" s="337">
        <v>260091</v>
      </c>
      <c r="P35" s="337">
        <v>216</v>
      </c>
      <c r="Q35" s="337">
        <v>243794</v>
      </c>
      <c r="R35" s="337">
        <v>243788</v>
      </c>
      <c r="S35" s="337">
        <v>6</v>
      </c>
      <c r="T35" s="337">
        <v>252451</v>
      </c>
      <c r="U35" s="337">
        <v>252030</v>
      </c>
      <c r="V35" s="337">
        <v>421</v>
      </c>
      <c r="W35" s="337">
        <v>289005</v>
      </c>
      <c r="X35" s="337">
        <v>289005</v>
      </c>
      <c r="Y35" s="339">
        <v>0</v>
      </c>
      <c r="Z35" s="315"/>
    </row>
    <row r="36" spans="1:26" ht="17.25">
      <c r="A36" s="340" t="s">
        <v>2</v>
      </c>
      <c r="B36" s="336">
        <v>333904</v>
      </c>
      <c r="C36" s="337">
        <v>333402</v>
      </c>
      <c r="D36" s="337">
        <v>502</v>
      </c>
      <c r="E36" s="337">
        <v>444556</v>
      </c>
      <c r="F36" s="337">
        <v>444556</v>
      </c>
      <c r="G36" s="339">
        <v>0</v>
      </c>
      <c r="H36" s="337">
        <v>251667</v>
      </c>
      <c r="I36" s="337">
        <v>250792</v>
      </c>
      <c r="J36" s="337">
        <v>875</v>
      </c>
      <c r="K36" s="337">
        <v>315146</v>
      </c>
      <c r="L36" s="337">
        <v>313063</v>
      </c>
      <c r="M36" s="339">
        <v>2083</v>
      </c>
      <c r="N36" s="337">
        <v>261878</v>
      </c>
      <c r="O36" s="337">
        <v>261734</v>
      </c>
      <c r="P36" s="337">
        <v>144</v>
      </c>
      <c r="Q36" s="337">
        <v>253944</v>
      </c>
      <c r="R36" s="337">
        <v>253811</v>
      </c>
      <c r="S36" s="337">
        <v>133</v>
      </c>
      <c r="T36" s="337">
        <v>252408</v>
      </c>
      <c r="U36" s="337">
        <v>252184</v>
      </c>
      <c r="V36" s="339">
        <v>224</v>
      </c>
      <c r="W36" s="337">
        <v>286436</v>
      </c>
      <c r="X36" s="337">
        <v>286436</v>
      </c>
      <c r="Y36" s="339">
        <v>0</v>
      </c>
      <c r="Z36" s="315"/>
    </row>
    <row r="37" spans="1:26" ht="17.25">
      <c r="A37" s="340" t="s">
        <v>3</v>
      </c>
      <c r="B37" s="336">
        <v>719917</v>
      </c>
      <c r="C37" s="337">
        <v>328298</v>
      </c>
      <c r="D37" s="337">
        <v>391619</v>
      </c>
      <c r="E37" s="337">
        <v>1113012</v>
      </c>
      <c r="F37" s="337">
        <v>440867</v>
      </c>
      <c r="G37" s="337">
        <v>672145</v>
      </c>
      <c r="H37" s="337">
        <v>447422</v>
      </c>
      <c r="I37" s="337">
        <v>250265</v>
      </c>
      <c r="J37" s="337">
        <v>197157</v>
      </c>
      <c r="K37" s="337">
        <v>820254</v>
      </c>
      <c r="L37" s="337">
        <v>310033</v>
      </c>
      <c r="M37" s="337">
        <v>510221</v>
      </c>
      <c r="N37" s="337">
        <v>469496</v>
      </c>
      <c r="O37" s="337">
        <v>254992</v>
      </c>
      <c r="P37" s="337">
        <v>214504</v>
      </c>
      <c r="Q37" s="337">
        <v>277015</v>
      </c>
      <c r="R37" s="337">
        <v>246156</v>
      </c>
      <c r="S37" s="337">
        <v>30859</v>
      </c>
      <c r="T37" s="337">
        <v>479659</v>
      </c>
      <c r="U37" s="337">
        <v>238585</v>
      </c>
      <c r="V37" s="337">
        <v>241074</v>
      </c>
      <c r="W37" s="337">
        <v>607283</v>
      </c>
      <c r="X37" s="337">
        <v>293541</v>
      </c>
      <c r="Y37" s="337">
        <v>313742</v>
      </c>
      <c r="Z37" s="315"/>
    </row>
    <row r="38" spans="1:26" ht="17.25">
      <c r="A38" s="341"/>
      <c r="B38" s="336"/>
      <c r="C38" s="33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15"/>
    </row>
    <row r="39" spans="1:26" ht="17.25">
      <c r="A39" s="329" t="s">
        <v>230</v>
      </c>
      <c r="B39" s="336"/>
      <c r="C39" s="33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15"/>
    </row>
    <row r="40" spans="1:26" ht="17.25">
      <c r="A40" s="333" t="s">
        <v>681</v>
      </c>
      <c r="B40" s="342">
        <v>284516</v>
      </c>
      <c r="C40" s="28">
        <v>237411</v>
      </c>
      <c r="D40" s="28">
        <v>47105</v>
      </c>
      <c r="E40" s="28">
        <v>343381</v>
      </c>
      <c r="F40" s="28">
        <v>280876</v>
      </c>
      <c r="G40" s="28">
        <v>62505</v>
      </c>
      <c r="H40" s="28">
        <v>233894</v>
      </c>
      <c r="I40" s="28">
        <v>200033</v>
      </c>
      <c r="J40" s="28">
        <v>33861</v>
      </c>
      <c r="K40" s="28">
        <v>265979</v>
      </c>
      <c r="L40" s="28">
        <v>213748</v>
      </c>
      <c r="M40" s="28">
        <v>52231</v>
      </c>
      <c r="N40" s="28">
        <v>169353</v>
      </c>
      <c r="O40" s="28">
        <v>150874</v>
      </c>
      <c r="P40" s="28">
        <v>18479</v>
      </c>
      <c r="Q40" s="28">
        <v>179205</v>
      </c>
      <c r="R40" s="28">
        <v>174773</v>
      </c>
      <c r="S40" s="28">
        <v>4432</v>
      </c>
      <c r="T40" s="28">
        <v>145698</v>
      </c>
      <c r="U40" s="28">
        <v>131338</v>
      </c>
      <c r="V40" s="28">
        <v>14360</v>
      </c>
      <c r="W40" s="28">
        <v>239621</v>
      </c>
      <c r="X40" s="28">
        <v>189259</v>
      </c>
      <c r="Y40" s="28">
        <v>50362</v>
      </c>
      <c r="Z40" s="315"/>
    </row>
    <row r="41" spans="1:26" ht="17.25">
      <c r="A41" s="335"/>
      <c r="B41" s="336"/>
      <c r="C41" s="33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15"/>
    </row>
    <row r="42" spans="1:26" ht="17.25">
      <c r="A42" s="338" t="s">
        <v>686</v>
      </c>
      <c r="B42" s="336">
        <v>238677</v>
      </c>
      <c r="C42" s="337">
        <v>235482</v>
      </c>
      <c r="D42" s="337">
        <v>3195</v>
      </c>
      <c r="E42" s="337">
        <v>284893</v>
      </c>
      <c r="F42" s="337">
        <v>278161</v>
      </c>
      <c r="G42" s="337">
        <v>6732</v>
      </c>
      <c r="H42" s="337">
        <v>199470</v>
      </c>
      <c r="I42" s="337">
        <v>199275</v>
      </c>
      <c r="J42" s="337">
        <v>195</v>
      </c>
      <c r="K42" s="337">
        <v>212079</v>
      </c>
      <c r="L42" s="337">
        <v>211894</v>
      </c>
      <c r="M42" s="337">
        <v>185</v>
      </c>
      <c r="N42" s="337">
        <v>144708</v>
      </c>
      <c r="O42" s="337">
        <v>143688</v>
      </c>
      <c r="P42" s="339">
        <v>1020</v>
      </c>
      <c r="Q42" s="337">
        <v>169535</v>
      </c>
      <c r="R42" s="337">
        <v>169218</v>
      </c>
      <c r="S42" s="339">
        <v>317</v>
      </c>
      <c r="T42" s="337">
        <v>119874</v>
      </c>
      <c r="U42" s="337">
        <v>119596</v>
      </c>
      <c r="V42" s="339">
        <v>278</v>
      </c>
      <c r="W42" s="337">
        <v>201877</v>
      </c>
      <c r="X42" s="337">
        <v>197363</v>
      </c>
      <c r="Y42" s="339">
        <v>4514</v>
      </c>
      <c r="Z42" s="315"/>
    </row>
    <row r="43" spans="1:26" ht="17.25">
      <c r="A43" s="340" t="s">
        <v>37</v>
      </c>
      <c r="B43" s="336">
        <v>233792</v>
      </c>
      <c r="C43" s="337">
        <v>233613</v>
      </c>
      <c r="D43" s="337">
        <v>179</v>
      </c>
      <c r="E43" s="337">
        <v>279963</v>
      </c>
      <c r="F43" s="337">
        <v>279579</v>
      </c>
      <c r="G43" s="339">
        <v>384</v>
      </c>
      <c r="H43" s="337">
        <v>193560</v>
      </c>
      <c r="I43" s="337">
        <v>193560</v>
      </c>
      <c r="J43" s="337">
        <v>0</v>
      </c>
      <c r="K43" s="337">
        <v>204952</v>
      </c>
      <c r="L43" s="337">
        <v>203936</v>
      </c>
      <c r="M43" s="339">
        <v>1016</v>
      </c>
      <c r="N43" s="337">
        <v>145493</v>
      </c>
      <c r="O43" s="337">
        <v>145182</v>
      </c>
      <c r="P43" s="337">
        <v>311</v>
      </c>
      <c r="Q43" s="337">
        <v>173868</v>
      </c>
      <c r="R43" s="337">
        <v>173644</v>
      </c>
      <c r="S43" s="339">
        <v>224</v>
      </c>
      <c r="T43" s="337">
        <v>122810</v>
      </c>
      <c r="U43" s="337">
        <v>122383</v>
      </c>
      <c r="V43" s="337">
        <v>427</v>
      </c>
      <c r="W43" s="337">
        <v>192496</v>
      </c>
      <c r="X43" s="337">
        <v>192496</v>
      </c>
      <c r="Y43" s="337">
        <v>0</v>
      </c>
      <c r="Z43" s="315"/>
    </row>
    <row r="44" spans="1:26" ht="17.25">
      <c r="A44" s="340" t="s">
        <v>38</v>
      </c>
      <c r="B44" s="336">
        <v>259404</v>
      </c>
      <c r="C44" s="337">
        <v>236582</v>
      </c>
      <c r="D44" s="337">
        <v>22822</v>
      </c>
      <c r="E44" s="337">
        <v>293898</v>
      </c>
      <c r="F44" s="337">
        <v>281121</v>
      </c>
      <c r="G44" s="337">
        <v>12777</v>
      </c>
      <c r="H44" s="337">
        <v>229515</v>
      </c>
      <c r="I44" s="337">
        <v>197989</v>
      </c>
      <c r="J44" s="337">
        <v>31526</v>
      </c>
      <c r="K44" s="337">
        <v>218823</v>
      </c>
      <c r="L44" s="337">
        <v>209483</v>
      </c>
      <c r="M44" s="337">
        <v>9340</v>
      </c>
      <c r="N44" s="337">
        <v>155996</v>
      </c>
      <c r="O44" s="337">
        <v>151390</v>
      </c>
      <c r="P44" s="337">
        <v>4606</v>
      </c>
      <c r="Q44" s="337">
        <v>181936</v>
      </c>
      <c r="R44" s="337">
        <v>181339</v>
      </c>
      <c r="S44" s="339">
        <v>597</v>
      </c>
      <c r="T44" s="337">
        <v>128002</v>
      </c>
      <c r="U44" s="337">
        <v>126812</v>
      </c>
      <c r="V44" s="337">
        <v>1190</v>
      </c>
      <c r="W44" s="337">
        <v>223279</v>
      </c>
      <c r="X44" s="337">
        <v>200952</v>
      </c>
      <c r="Y44" s="339">
        <v>22327</v>
      </c>
      <c r="Z44" s="315"/>
    </row>
    <row r="45" spans="1:26" ht="17.25">
      <c r="A45" s="340" t="s">
        <v>39</v>
      </c>
      <c r="B45" s="336">
        <v>239276</v>
      </c>
      <c r="C45" s="337">
        <v>237190</v>
      </c>
      <c r="D45" s="337">
        <v>2086</v>
      </c>
      <c r="E45" s="337">
        <v>278198</v>
      </c>
      <c r="F45" s="337">
        <v>277695</v>
      </c>
      <c r="G45" s="337">
        <v>503</v>
      </c>
      <c r="H45" s="337">
        <v>205807</v>
      </c>
      <c r="I45" s="337">
        <v>202360</v>
      </c>
      <c r="J45" s="337">
        <v>3447</v>
      </c>
      <c r="K45" s="337">
        <v>221810</v>
      </c>
      <c r="L45" s="337">
        <v>208135</v>
      </c>
      <c r="M45" s="337">
        <v>13675</v>
      </c>
      <c r="N45" s="337">
        <v>153365</v>
      </c>
      <c r="O45" s="337">
        <v>152463</v>
      </c>
      <c r="P45" s="339">
        <v>902</v>
      </c>
      <c r="Q45" s="337">
        <v>172853</v>
      </c>
      <c r="R45" s="337">
        <v>172666</v>
      </c>
      <c r="S45" s="339">
        <v>187</v>
      </c>
      <c r="T45" s="337">
        <v>133871</v>
      </c>
      <c r="U45" s="337">
        <v>132849</v>
      </c>
      <c r="V45" s="339">
        <v>1022</v>
      </c>
      <c r="W45" s="337">
        <v>200722</v>
      </c>
      <c r="X45" s="337">
        <v>199357</v>
      </c>
      <c r="Y45" s="339">
        <v>1365</v>
      </c>
      <c r="Z45" s="315"/>
    </row>
    <row r="46" spans="1:26" ht="17.25">
      <c r="A46" s="340" t="s">
        <v>683</v>
      </c>
      <c r="B46" s="336">
        <v>234110</v>
      </c>
      <c r="C46" s="337">
        <v>233156</v>
      </c>
      <c r="D46" s="337">
        <v>954</v>
      </c>
      <c r="E46" s="337">
        <v>276162</v>
      </c>
      <c r="F46" s="337">
        <v>275742</v>
      </c>
      <c r="G46" s="337">
        <v>420</v>
      </c>
      <c r="H46" s="337">
        <v>198290</v>
      </c>
      <c r="I46" s="337">
        <v>196882</v>
      </c>
      <c r="J46" s="337">
        <v>1408</v>
      </c>
      <c r="K46" s="337">
        <v>230639</v>
      </c>
      <c r="L46" s="337">
        <v>208919</v>
      </c>
      <c r="M46" s="337">
        <v>21720</v>
      </c>
      <c r="N46" s="337">
        <v>149124</v>
      </c>
      <c r="O46" s="337">
        <v>148866</v>
      </c>
      <c r="P46" s="337">
        <v>258</v>
      </c>
      <c r="Q46" s="337">
        <v>172976</v>
      </c>
      <c r="R46" s="337">
        <v>171934</v>
      </c>
      <c r="S46" s="337">
        <v>1042</v>
      </c>
      <c r="T46" s="337">
        <v>127598</v>
      </c>
      <c r="U46" s="337">
        <v>127541</v>
      </c>
      <c r="V46" s="337">
        <v>57</v>
      </c>
      <c r="W46" s="337">
        <v>198774</v>
      </c>
      <c r="X46" s="337">
        <v>198774</v>
      </c>
      <c r="Y46" s="339">
        <v>0</v>
      </c>
      <c r="Z46" s="315"/>
    </row>
    <row r="47" spans="1:26" ht="17.25">
      <c r="A47" s="340" t="s">
        <v>40</v>
      </c>
      <c r="B47" s="336">
        <v>400980</v>
      </c>
      <c r="C47" s="337">
        <v>233488</v>
      </c>
      <c r="D47" s="337">
        <v>167492</v>
      </c>
      <c r="E47" s="337">
        <v>517015</v>
      </c>
      <c r="F47" s="337">
        <v>279758</v>
      </c>
      <c r="G47" s="337">
        <v>237257</v>
      </c>
      <c r="H47" s="337">
        <v>302150</v>
      </c>
      <c r="I47" s="337">
        <v>194079</v>
      </c>
      <c r="J47" s="337">
        <v>108071</v>
      </c>
      <c r="K47" s="337">
        <v>418443</v>
      </c>
      <c r="L47" s="337">
        <v>209585</v>
      </c>
      <c r="M47" s="337">
        <v>208858</v>
      </c>
      <c r="N47" s="337">
        <v>213788</v>
      </c>
      <c r="O47" s="337">
        <v>154085</v>
      </c>
      <c r="P47" s="337">
        <v>59703</v>
      </c>
      <c r="Q47" s="337">
        <v>185364</v>
      </c>
      <c r="R47" s="337">
        <v>181844</v>
      </c>
      <c r="S47" s="337">
        <v>3520</v>
      </c>
      <c r="T47" s="337">
        <v>182663</v>
      </c>
      <c r="U47" s="337">
        <v>132089</v>
      </c>
      <c r="V47" s="337">
        <v>50574</v>
      </c>
      <c r="W47" s="337">
        <v>360718</v>
      </c>
      <c r="X47" s="337">
        <v>197991</v>
      </c>
      <c r="Y47" s="337">
        <v>162727</v>
      </c>
      <c r="Z47" s="315"/>
    </row>
    <row r="48" spans="1:26" ht="17.25">
      <c r="A48" s="340" t="s">
        <v>41</v>
      </c>
      <c r="B48" s="336">
        <v>309309</v>
      </c>
      <c r="C48" s="337">
        <v>239088</v>
      </c>
      <c r="D48" s="337">
        <v>70221</v>
      </c>
      <c r="E48" s="337">
        <v>363157</v>
      </c>
      <c r="F48" s="337">
        <v>283507</v>
      </c>
      <c r="G48" s="337">
        <v>79650</v>
      </c>
      <c r="H48" s="337">
        <v>263299</v>
      </c>
      <c r="I48" s="337">
        <v>201135</v>
      </c>
      <c r="J48" s="337">
        <v>62164</v>
      </c>
      <c r="K48" s="337">
        <v>271958</v>
      </c>
      <c r="L48" s="337">
        <v>214590</v>
      </c>
      <c r="M48" s="337">
        <v>57368</v>
      </c>
      <c r="N48" s="337">
        <v>195870</v>
      </c>
      <c r="O48" s="337">
        <v>156565</v>
      </c>
      <c r="P48" s="337">
        <v>39305</v>
      </c>
      <c r="Q48" s="337">
        <v>208286</v>
      </c>
      <c r="R48" s="337">
        <v>187722</v>
      </c>
      <c r="S48" s="337">
        <v>20564</v>
      </c>
      <c r="T48" s="337">
        <v>162993</v>
      </c>
      <c r="U48" s="337">
        <v>135986</v>
      </c>
      <c r="V48" s="337">
        <v>27007</v>
      </c>
      <c r="W48" s="337">
        <v>288983</v>
      </c>
      <c r="X48" s="337">
        <v>185289</v>
      </c>
      <c r="Y48" s="337">
        <v>103694</v>
      </c>
      <c r="Z48" s="315"/>
    </row>
    <row r="49" spans="1:26" ht="17.25">
      <c r="A49" s="340" t="s">
        <v>42</v>
      </c>
      <c r="B49" s="336">
        <v>241623</v>
      </c>
      <c r="C49" s="337">
        <v>240579</v>
      </c>
      <c r="D49" s="337">
        <v>1044</v>
      </c>
      <c r="E49" s="337">
        <v>286572</v>
      </c>
      <c r="F49" s="337">
        <v>285515</v>
      </c>
      <c r="G49" s="337">
        <v>1057</v>
      </c>
      <c r="H49" s="337">
        <v>202879</v>
      </c>
      <c r="I49" s="337">
        <v>201846</v>
      </c>
      <c r="J49" s="337">
        <v>1033</v>
      </c>
      <c r="K49" s="337">
        <v>220547</v>
      </c>
      <c r="L49" s="337">
        <v>219289</v>
      </c>
      <c r="M49" s="339">
        <v>1258</v>
      </c>
      <c r="N49" s="337">
        <v>150127</v>
      </c>
      <c r="O49" s="337">
        <v>149815</v>
      </c>
      <c r="P49" s="337">
        <v>312</v>
      </c>
      <c r="Q49" s="337">
        <v>161990</v>
      </c>
      <c r="R49" s="337">
        <v>161634</v>
      </c>
      <c r="S49" s="337">
        <v>356</v>
      </c>
      <c r="T49" s="337">
        <v>137466</v>
      </c>
      <c r="U49" s="337">
        <v>137076</v>
      </c>
      <c r="V49" s="337">
        <v>390</v>
      </c>
      <c r="W49" s="337">
        <v>177905</v>
      </c>
      <c r="X49" s="337">
        <v>177905</v>
      </c>
      <c r="Y49" s="339">
        <v>0</v>
      </c>
      <c r="Z49" s="315"/>
    </row>
    <row r="50" spans="1:26" ht="17.25">
      <c r="A50" s="340" t="s">
        <v>43</v>
      </c>
      <c r="B50" s="336">
        <v>238712</v>
      </c>
      <c r="C50" s="337">
        <v>237209</v>
      </c>
      <c r="D50" s="337">
        <v>1503</v>
      </c>
      <c r="E50" s="337">
        <v>284755</v>
      </c>
      <c r="F50" s="337">
        <v>283765</v>
      </c>
      <c r="G50" s="339">
        <v>990</v>
      </c>
      <c r="H50" s="337">
        <v>199556</v>
      </c>
      <c r="I50" s="337">
        <v>197618</v>
      </c>
      <c r="J50" s="337">
        <v>1938</v>
      </c>
      <c r="K50" s="337">
        <v>217667</v>
      </c>
      <c r="L50" s="337">
        <v>217159</v>
      </c>
      <c r="M50" s="339">
        <v>508</v>
      </c>
      <c r="N50" s="337">
        <v>152349</v>
      </c>
      <c r="O50" s="337">
        <v>152052</v>
      </c>
      <c r="P50" s="337">
        <v>297</v>
      </c>
      <c r="Q50" s="337">
        <v>176649</v>
      </c>
      <c r="R50" s="337">
        <v>176259</v>
      </c>
      <c r="S50" s="339">
        <v>390</v>
      </c>
      <c r="T50" s="337">
        <v>136069</v>
      </c>
      <c r="U50" s="337">
        <v>135716</v>
      </c>
      <c r="V50" s="337">
        <v>353</v>
      </c>
      <c r="W50" s="337">
        <v>178525</v>
      </c>
      <c r="X50" s="337">
        <v>178525</v>
      </c>
      <c r="Y50" s="339">
        <v>0</v>
      </c>
      <c r="Z50" s="315"/>
    </row>
    <row r="51" spans="1:26" ht="17.25">
      <c r="A51" s="340" t="s">
        <v>1</v>
      </c>
      <c r="B51" s="336">
        <v>239125</v>
      </c>
      <c r="C51" s="337">
        <v>239095</v>
      </c>
      <c r="D51" s="337">
        <v>30</v>
      </c>
      <c r="E51" s="337">
        <v>280315</v>
      </c>
      <c r="F51" s="337">
        <v>280255</v>
      </c>
      <c r="G51" s="337">
        <v>60</v>
      </c>
      <c r="H51" s="337">
        <v>203088</v>
      </c>
      <c r="I51" s="337">
        <v>203085</v>
      </c>
      <c r="J51" s="337">
        <v>3</v>
      </c>
      <c r="K51" s="337">
        <v>222886</v>
      </c>
      <c r="L51" s="337">
        <v>221858</v>
      </c>
      <c r="M51" s="337">
        <v>1028</v>
      </c>
      <c r="N51" s="337">
        <v>152595</v>
      </c>
      <c r="O51" s="337">
        <v>152272</v>
      </c>
      <c r="P51" s="339">
        <v>323</v>
      </c>
      <c r="Q51" s="337">
        <v>175456</v>
      </c>
      <c r="R51" s="337">
        <v>175332</v>
      </c>
      <c r="S51" s="339">
        <v>124</v>
      </c>
      <c r="T51" s="337">
        <v>135911</v>
      </c>
      <c r="U51" s="337">
        <v>135422</v>
      </c>
      <c r="V51" s="339">
        <v>489</v>
      </c>
      <c r="W51" s="337">
        <v>181504</v>
      </c>
      <c r="X51" s="337">
        <v>181504</v>
      </c>
      <c r="Y51" s="339">
        <v>0</v>
      </c>
      <c r="Z51" s="315"/>
    </row>
    <row r="52" spans="1:26" ht="17.25">
      <c r="A52" s="340" t="s">
        <v>2</v>
      </c>
      <c r="B52" s="336">
        <v>244029</v>
      </c>
      <c r="C52" s="337">
        <v>243250</v>
      </c>
      <c r="D52" s="337">
        <v>779</v>
      </c>
      <c r="E52" s="337">
        <v>284440</v>
      </c>
      <c r="F52" s="337">
        <v>284440</v>
      </c>
      <c r="G52" s="339">
        <v>0</v>
      </c>
      <c r="H52" s="337">
        <v>209390</v>
      </c>
      <c r="I52" s="337">
        <v>207944</v>
      </c>
      <c r="J52" s="337">
        <v>1446</v>
      </c>
      <c r="K52" s="337">
        <v>216969</v>
      </c>
      <c r="L52" s="337">
        <v>216615</v>
      </c>
      <c r="M52" s="339">
        <v>354</v>
      </c>
      <c r="N52" s="337">
        <v>152723</v>
      </c>
      <c r="O52" s="337">
        <v>152623</v>
      </c>
      <c r="P52" s="337">
        <v>100</v>
      </c>
      <c r="Q52" s="337">
        <v>172996</v>
      </c>
      <c r="R52" s="337">
        <v>172721</v>
      </c>
      <c r="S52" s="337">
        <v>275</v>
      </c>
      <c r="T52" s="337">
        <v>136568</v>
      </c>
      <c r="U52" s="337">
        <v>136503</v>
      </c>
      <c r="V52" s="339">
        <v>65</v>
      </c>
      <c r="W52" s="337">
        <v>181325</v>
      </c>
      <c r="X52" s="337">
        <v>181325</v>
      </c>
      <c r="Y52" s="339">
        <v>0</v>
      </c>
      <c r="Z52" s="315"/>
    </row>
    <row r="53" spans="1:26" ht="17.25">
      <c r="A53" s="343" t="s">
        <v>3</v>
      </c>
      <c r="B53" s="344">
        <v>531610</v>
      </c>
      <c r="C53" s="345">
        <v>240031</v>
      </c>
      <c r="D53" s="345">
        <v>291579</v>
      </c>
      <c r="E53" s="345">
        <v>684386</v>
      </c>
      <c r="F53" s="345">
        <v>280896</v>
      </c>
      <c r="G53" s="345">
        <v>403490</v>
      </c>
      <c r="H53" s="345">
        <v>398423</v>
      </c>
      <c r="I53" s="345">
        <v>204405</v>
      </c>
      <c r="J53" s="345">
        <v>194018</v>
      </c>
      <c r="K53" s="345">
        <v>546925</v>
      </c>
      <c r="L53" s="345">
        <v>226224</v>
      </c>
      <c r="M53" s="345">
        <v>320701</v>
      </c>
      <c r="N53" s="345">
        <v>266734</v>
      </c>
      <c r="O53" s="345">
        <v>151432</v>
      </c>
      <c r="P53" s="345">
        <v>115302</v>
      </c>
      <c r="Q53" s="345">
        <v>196514</v>
      </c>
      <c r="R53" s="345">
        <v>172370</v>
      </c>
      <c r="S53" s="345">
        <v>24144</v>
      </c>
      <c r="T53" s="345">
        <v>226560</v>
      </c>
      <c r="U53" s="345">
        <v>134422</v>
      </c>
      <c r="V53" s="345">
        <v>92138</v>
      </c>
      <c r="W53" s="345">
        <v>493462</v>
      </c>
      <c r="X53" s="345">
        <v>183415</v>
      </c>
      <c r="Y53" s="345">
        <v>310047</v>
      </c>
      <c r="Z53" s="315"/>
    </row>
    <row r="54" spans="1:26" ht="17.25">
      <c r="A54" s="394" t="s">
        <v>115</v>
      </c>
      <c r="B54" s="408"/>
      <c r="C54" s="408"/>
      <c r="D54" s="408"/>
      <c r="E54" s="408"/>
      <c r="F54" s="408"/>
      <c r="G54" s="408"/>
      <c r="H54" s="408"/>
      <c r="I54" s="408"/>
      <c r="J54" s="416"/>
      <c r="K54" s="416"/>
      <c r="L54" s="416"/>
      <c r="M54" s="416" t="s">
        <v>133</v>
      </c>
      <c r="N54" s="416"/>
      <c r="O54" s="416"/>
      <c r="P54" s="416"/>
      <c r="Q54" s="416"/>
      <c r="R54" s="416"/>
      <c r="S54" s="416"/>
      <c r="T54" s="416" t="s">
        <v>133</v>
      </c>
      <c r="U54" s="416"/>
      <c r="V54" s="416"/>
      <c r="W54" s="416"/>
      <c r="X54" s="416" t="s">
        <v>133</v>
      </c>
      <c r="Y54" s="416"/>
      <c r="Z54" s="315"/>
    </row>
    <row r="55" spans="1:26" ht="17.25">
      <c r="A55" s="417" t="s">
        <v>50</v>
      </c>
      <c r="B55" s="418"/>
      <c r="C55" s="418"/>
      <c r="D55" s="418"/>
      <c r="E55" s="418"/>
      <c r="F55" s="418"/>
      <c r="G55" s="418"/>
      <c r="H55" s="418"/>
      <c r="I55" s="418"/>
      <c r="J55" s="419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315"/>
    </row>
    <row r="56" spans="1:26" ht="17.25">
      <c r="A56" s="417" t="s">
        <v>51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315"/>
    </row>
    <row r="57" spans="1:26" ht="17.25">
      <c r="A57" s="417" t="s">
        <v>116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315"/>
    </row>
    <row r="58" spans="1:26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1:26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</sheetData>
  <sheetProtection/>
  <mergeCells count="11">
    <mergeCell ref="T5:V5"/>
    <mergeCell ref="W5:Y5"/>
    <mergeCell ref="A2:Y2"/>
    <mergeCell ref="B4:J4"/>
    <mergeCell ref="K4:M5"/>
    <mergeCell ref="N4:Y4"/>
    <mergeCell ref="B5:D5"/>
    <mergeCell ref="E5:G5"/>
    <mergeCell ref="H5:J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58"/>
  <sheetViews>
    <sheetView zoomScalePageLayoutView="0" workbookViewId="0" topLeftCell="A1">
      <pane ySplit="7" topLeftCell="A50" activePane="bottomLeft" state="frozen"/>
      <selection pane="topLeft" activeCell="A34" sqref="A34:B34"/>
      <selection pane="bottomLeft" activeCell="A2" sqref="A2:AK2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8" ht="14.25">
      <c r="A1" s="420" t="s">
        <v>640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2"/>
      <c r="AK1" s="423" t="s">
        <v>417</v>
      </c>
      <c r="AL1" s="315"/>
    </row>
    <row r="2" spans="1:38" ht="21">
      <c r="A2" s="828" t="s">
        <v>657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315"/>
    </row>
    <row r="3" spans="1:38" ht="18" thickBot="1">
      <c r="A3" s="424" t="s">
        <v>109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 t="s">
        <v>195</v>
      </c>
      <c r="Q3" s="424"/>
      <c r="R3" s="424"/>
      <c r="S3" s="424"/>
      <c r="T3" s="424"/>
      <c r="U3" s="424"/>
      <c r="V3" s="424"/>
      <c r="W3" s="424"/>
      <c r="X3" s="424"/>
      <c r="Y3" s="425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5" t="s">
        <v>418</v>
      </c>
      <c r="AL3" s="315"/>
    </row>
    <row r="4" spans="1:38" ht="17.25">
      <c r="A4" s="427" t="s">
        <v>111</v>
      </c>
      <c r="B4" s="829" t="s">
        <v>419</v>
      </c>
      <c r="C4" s="830"/>
      <c r="D4" s="830"/>
      <c r="E4" s="831"/>
      <c r="F4" s="829" t="s">
        <v>420</v>
      </c>
      <c r="G4" s="830"/>
      <c r="H4" s="830"/>
      <c r="I4" s="831"/>
      <c r="J4" s="428"/>
      <c r="K4" s="429"/>
      <c r="L4" s="429"/>
      <c r="M4" s="430"/>
      <c r="N4" s="430"/>
      <c r="O4" s="430"/>
      <c r="P4" s="430"/>
      <c r="Q4" s="430"/>
      <c r="R4" s="431" t="s">
        <v>107</v>
      </c>
      <c r="S4" s="430"/>
      <c r="T4" s="430"/>
      <c r="U4" s="430"/>
      <c r="V4" s="430"/>
      <c r="W4" s="835" t="s">
        <v>108</v>
      </c>
      <c r="X4" s="835"/>
      <c r="Y4" s="429"/>
      <c r="Z4" s="432"/>
      <c r="AA4" s="432"/>
      <c r="AB4" s="432"/>
      <c r="AC4" s="433" t="s">
        <v>77</v>
      </c>
      <c r="AD4" s="432"/>
      <c r="AE4" s="432"/>
      <c r="AF4" s="432"/>
      <c r="AG4" s="432"/>
      <c r="AH4" s="432"/>
      <c r="AI4" s="432"/>
      <c r="AJ4" s="432"/>
      <c r="AK4" s="432"/>
      <c r="AL4" s="315"/>
    </row>
    <row r="5" spans="1:38" ht="17.25">
      <c r="A5" s="434"/>
      <c r="B5" s="832"/>
      <c r="C5" s="833"/>
      <c r="D5" s="833"/>
      <c r="E5" s="834"/>
      <c r="F5" s="832"/>
      <c r="G5" s="833"/>
      <c r="H5" s="833"/>
      <c r="I5" s="834"/>
      <c r="J5" s="836" t="s">
        <v>421</v>
      </c>
      <c r="K5" s="836"/>
      <c r="L5" s="836"/>
      <c r="M5" s="836"/>
      <c r="N5" s="837" t="s">
        <v>422</v>
      </c>
      <c r="O5" s="838"/>
      <c r="P5" s="838"/>
      <c r="Q5" s="839"/>
      <c r="R5" s="840" t="s">
        <v>423</v>
      </c>
      <c r="S5" s="841"/>
      <c r="T5" s="841"/>
      <c r="U5" s="841"/>
      <c r="V5" s="825" t="s">
        <v>424</v>
      </c>
      <c r="W5" s="826"/>
      <c r="X5" s="826"/>
      <c r="Y5" s="827"/>
      <c r="Z5" s="825" t="s">
        <v>425</v>
      </c>
      <c r="AA5" s="826"/>
      <c r="AB5" s="826"/>
      <c r="AC5" s="827"/>
      <c r="AD5" s="825" t="s">
        <v>544</v>
      </c>
      <c r="AE5" s="826"/>
      <c r="AF5" s="826"/>
      <c r="AG5" s="827"/>
      <c r="AH5" s="825" t="s">
        <v>426</v>
      </c>
      <c r="AI5" s="826"/>
      <c r="AJ5" s="826"/>
      <c r="AK5" s="826"/>
      <c r="AL5" s="315"/>
    </row>
    <row r="6" spans="1:38" ht="17.25">
      <c r="A6" s="434" t="s">
        <v>113</v>
      </c>
      <c r="B6" s="435" t="s">
        <v>427</v>
      </c>
      <c r="C6" s="435" t="s">
        <v>428</v>
      </c>
      <c r="D6" s="435" t="s">
        <v>192</v>
      </c>
      <c r="E6" s="435" t="s">
        <v>193</v>
      </c>
      <c r="F6" s="435" t="s">
        <v>427</v>
      </c>
      <c r="G6" s="435" t="s">
        <v>428</v>
      </c>
      <c r="H6" s="435" t="s">
        <v>192</v>
      </c>
      <c r="I6" s="435" t="s">
        <v>193</v>
      </c>
      <c r="J6" s="435" t="s">
        <v>427</v>
      </c>
      <c r="K6" s="435" t="s">
        <v>428</v>
      </c>
      <c r="L6" s="435" t="s">
        <v>192</v>
      </c>
      <c r="M6" s="435" t="s">
        <v>193</v>
      </c>
      <c r="N6" s="435" t="s">
        <v>427</v>
      </c>
      <c r="O6" s="435" t="s">
        <v>428</v>
      </c>
      <c r="P6" s="435" t="s">
        <v>192</v>
      </c>
      <c r="Q6" s="435" t="s">
        <v>193</v>
      </c>
      <c r="R6" s="435" t="s">
        <v>427</v>
      </c>
      <c r="S6" s="435" t="s">
        <v>428</v>
      </c>
      <c r="T6" s="435" t="s">
        <v>192</v>
      </c>
      <c r="U6" s="435" t="s">
        <v>193</v>
      </c>
      <c r="V6" s="435" t="s">
        <v>427</v>
      </c>
      <c r="W6" s="435" t="s">
        <v>428</v>
      </c>
      <c r="X6" s="435" t="s">
        <v>192</v>
      </c>
      <c r="Y6" s="435" t="s">
        <v>193</v>
      </c>
      <c r="Z6" s="435" t="s">
        <v>427</v>
      </c>
      <c r="AA6" s="435" t="s">
        <v>428</v>
      </c>
      <c r="AB6" s="435" t="s">
        <v>192</v>
      </c>
      <c r="AC6" s="435" t="s">
        <v>193</v>
      </c>
      <c r="AD6" s="435" t="s">
        <v>427</v>
      </c>
      <c r="AE6" s="435" t="s">
        <v>136</v>
      </c>
      <c r="AF6" s="435" t="s">
        <v>192</v>
      </c>
      <c r="AG6" s="436" t="s">
        <v>193</v>
      </c>
      <c r="AH6" s="435" t="s">
        <v>427</v>
      </c>
      <c r="AI6" s="435" t="s">
        <v>428</v>
      </c>
      <c r="AJ6" s="435" t="s">
        <v>192</v>
      </c>
      <c r="AK6" s="437" t="s">
        <v>193</v>
      </c>
      <c r="AL6" s="315"/>
    </row>
    <row r="7" spans="1:38" ht="17.25">
      <c r="A7" s="438" t="s">
        <v>114</v>
      </c>
      <c r="B7" s="439" t="s">
        <v>429</v>
      </c>
      <c r="C7" s="439" t="s">
        <v>367</v>
      </c>
      <c r="D7" s="428" t="s">
        <v>194</v>
      </c>
      <c r="E7" s="428" t="s">
        <v>194</v>
      </c>
      <c r="F7" s="439" t="s">
        <v>429</v>
      </c>
      <c r="G7" s="439" t="s">
        <v>367</v>
      </c>
      <c r="H7" s="428" t="s">
        <v>194</v>
      </c>
      <c r="I7" s="428" t="s">
        <v>194</v>
      </c>
      <c r="J7" s="439" t="s">
        <v>429</v>
      </c>
      <c r="K7" s="439" t="s">
        <v>367</v>
      </c>
      <c r="L7" s="428" t="s">
        <v>194</v>
      </c>
      <c r="M7" s="428" t="s">
        <v>194</v>
      </c>
      <c r="N7" s="439" t="s">
        <v>429</v>
      </c>
      <c r="O7" s="439" t="s">
        <v>367</v>
      </c>
      <c r="P7" s="428" t="s">
        <v>194</v>
      </c>
      <c r="Q7" s="428" t="s">
        <v>194</v>
      </c>
      <c r="R7" s="439" t="s">
        <v>429</v>
      </c>
      <c r="S7" s="439" t="s">
        <v>367</v>
      </c>
      <c r="T7" s="428" t="s">
        <v>194</v>
      </c>
      <c r="U7" s="428" t="s">
        <v>194</v>
      </c>
      <c r="V7" s="439" t="s">
        <v>429</v>
      </c>
      <c r="W7" s="439" t="s">
        <v>367</v>
      </c>
      <c r="X7" s="428" t="s">
        <v>194</v>
      </c>
      <c r="Y7" s="428" t="s">
        <v>194</v>
      </c>
      <c r="Z7" s="439" t="s">
        <v>429</v>
      </c>
      <c r="AA7" s="439" t="s">
        <v>367</v>
      </c>
      <c r="AB7" s="428" t="s">
        <v>194</v>
      </c>
      <c r="AC7" s="428" t="s">
        <v>194</v>
      </c>
      <c r="AD7" s="439" t="s">
        <v>429</v>
      </c>
      <c r="AE7" s="439" t="s">
        <v>367</v>
      </c>
      <c r="AF7" s="428" t="s">
        <v>194</v>
      </c>
      <c r="AG7" s="440" t="s">
        <v>194</v>
      </c>
      <c r="AH7" s="439" t="s">
        <v>429</v>
      </c>
      <c r="AI7" s="439" t="s">
        <v>367</v>
      </c>
      <c r="AJ7" s="428" t="s">
        <v>194</v>
      </c>
      <c r="AK7" s="428" t="s">
        <v>194</v>
      </c>
      <c r="AL7" s="315"/>
    </row>
    <row r="8" spans="1:38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  <c r="W8" s="24"/>
      <c r="X8" s="24"/>
      <c r="Y8" s="24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315"/>
    </row>
    <row r="9" spans="1:38" ht="17.25">
      <c r="A9" s="333" t="s">
        <v>681</v>
      </c>
      <c r="B9" s="442">
        <v>18.8</v>
      </c>
      <c r="C9" s="443">
        <v>144.6</v>
      </c>
      <c r="D9" s="443">
        <v>134.7</v>
      </c>
      <c r="E9" s="443">
        <v>9.9</v>
      </c>
      <c r="F9" s="443">
        <v>20.6</v>
      </c>
      <c r="G9" s="443">
        <v>165.4</v>
      </c>
      <c r="H9" s="443">
        <v>155.9</v>
      </c>
      <c r="I9" s="443">
        <v>9.5</v>
      </c>
      <c r="J9" s="443">
        <v>19.8</v>
      </c>
      <c r="K9" s="443">
        <v>165.1</v>
      </c>
      <c r="L9" s="443">
        <v>149.6</v>
      </c>
      <c r="M9" s="443">
        <v>15.5</v>
      </c>
      <c r="N9" s="443">
        <v>20.2</v>
      </c>
      <c r="O9" s="443">
        <v>156.8</v>
      </c>
      <c r="P9" s="443">
        <v>146.1</v>
      </c>
      <c r="Q9" s="443">
        <v>10.7</v>
      </c>
      <c r="R9" s="443">
        <v>20.2</v>
      </c>
      <c r="S9" s="443">
        <v>158.9</v>
      </c>
      <c r="T9" s="443">
        <v>146.6</v>
      </c>
      <c r="U9" s="443">
        <v>12.3</v>
      </c>
      <c r="V9" s="443">
        <v>20.8</v>
      </c>
      <c r="W9" s="443">
        <v>163.5</v>
      </c>
      <c r="X9" s="443">
        <v>158.6</v>
      </c>
      <c r="Y9" s="443">
        <v>4.9</v>
      </c>
      <c r="Z9" s="443">
        <v>19.4</v>
      </c>
      <c r="AA9" s="443">
        <v>159.1</v>
      </c>
      <c r="AB9" s="443">
        <v>151.6</v>
      </c>
      <c r="AC9" s="443">
        <v>7.5</v>
      </c>
      <c r="AD9" s="443">
        <v>19.1</v>
      </c>
      <c r="AE9" s="443">
        <v>164.1</v>
      </c>
      <c r="AF9" s="443">
        <v>148.2</v>
      </c>
      <c r="AG9" s="443">
        <v>15.9</v>
      </c>
      <c r="AH9" s="443">
        <v>19.6</v>
      </c>
      <c r="AI9" s="443">
        <v>163.2</v>
      </c>
      <c r="AJ9" s="443">
        <v>149</v>
      </c>
      <c r="AK9" s="443">
        <v>14.2</v>
      </c>
      <c r="AL9" s="315"/>
    </row>
    <row r="10" spans="1:38" ht="17.25">
      <c r="A10" s="335"/>
      <c r="B10" s="444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315"/>
    </row>
    <row r="11" spans="1:38" ht="17.25">
      <c r="A11" s="338" t="s">
        <v>686</v>
      </c>
      <c r="B11" s="444">
        <v>17.3</v>
      </c>
      <c r="C11" s="445">
        <v>133.4</v>
      </c>
      <c r="D11" s="445">
        <v>123.9</v>
      </c>
      <c r="E11" s="445">
        <v>9.5</v>
      </c>
      <c r="F11" s="445">
        <v>17.7</v>
      </c>
      <c r="G11" s="445">
        <v>141.5</v>
      </c>
      <c r="H11" s="445">
        <v>133.8</v>
      </c>
      <c r="I11" s="445">
        <v>7.7</v>
      </c>
      <c r="J11" s="445">
        <v>17.2</v>
      </c>
      <c r="K11" s="445">
        <v>145.8</v>
      </c>
      <c r="L11" s="445">
        <v>130.1</v>
      </c>
      <c r="M11" s="445">
        <v>15.7</v>
      </c>
      <c r="N11" s="445">
        <v>19.1</v>
      </c>
      <c r="O11" s="445">
        <v>146.2</v>
      </c>
      <c r="P11" s="445">
        <v>136.4</v>
      </c>
      <c r="Q11" s="445">
        <v>9.8</v>
      </c>
      <c r="R11" s="445">
        <v>17.4</v>
      </c>
      <c r="S11" s="445">
        <v>135.4</v>
      </c>
      <c r="T11" s="445">
        <v>124.1</v>
      </c>
      <c r="U11" s="445">
        <v>11.3</v>
      </c>
      <c r="V11" s="445">
        <v>20.1</v>
      </c>
      <c r="W11" s="445">
        <v>157.5</v>
      </c>
      <c r="X11" s="445">
        <v>153.1</v>
      </c>
      <c r="Y11" s="445">
        <v>4.4</v>
      </c>
      <c r="Z11" s="445">
        <v>15.3</v>
      </c>
      <c r="AA11" s="445">
        <v>126.9</v>
      </c>
      <c r="AB11" s="445">
        <v>121.1</v>
      </c>
      <c r="AC11" s="445">
        <v>5.8</v>
      </c>
      <c r="AD11" s="445">
        <v>16.4</v>
      </c>
      <c r="AE11" s="445">
        <v>141.3</v>
      </c>
      <c r="AF11" s="445">
        <v>127.5</v>
      </c>
      <c r="AG11" s="445">
        <v>13.8</v>
      </c>
      <c r="AH11" s="445">
        <v>15.5</v>
      </c>
      <c r="AI11" s="445">
        <v>131.1</v>
      </c>
      <c r="AJ11" s="445">
        <v>117.9</v>
      </c>
      <c r="AK11" s="445">
        <v>13.2</v>
      </c>
      <c r="AL11" s="315"/>
    </row>
    <row r="12" spans="1:38" ht="17.25">
      <c r="A12" s="340" t="s">
        <v>430</v>
      </c>
      <c r="B12" s="444">
        <v>18.5</v>
      </c>
      <c r="C12" s="445">
        <v>142.5</v>
      </c>
      <c r="D12" s="445">
        <v>132.5</v>
      </c>
      <c r="E12" s="445">
        <v>10</v>
      </c>
      <c r="F12" s="445">
        <v>20.7</v>
      </c>
      <c r="G12" s="445">
        <v>165.3</v>
      </c>
      <c r="H12" s="445">
        <v>156.9</v>
      </c>
      <c r="I12" s="445">
        <v>8.4</v>
      </c>
      <c r="J12" s="445">
        <v>20.5</v>
      </c>
      <c r="K12" s="445">
        <v>171.9</v>
      </c>
      <c r="L12" s="445">
        <v>154.7</v>
      </c>
      <c r="M12" s="445">
        <v>17.2</v>
      </c>
      <c r="N12" s="445">
        <v>19.8</v>
      </c>
      <c r="O12" s="445">
        <v>152.1</v>
      </c>
      <c r="P12" s="445">
        <v>141.9</v>
      </c>
      <c r="Q12" s="445">
        <v>10.2</v>
      </c>
      <c r="R12" s="445">
        <v>21.1</v>
      </c>
      <c r="S12" s="445">
        <v>167</v>
      </c>
      <c r="T12" s="445">
        <v>153.8</v>
      </c>
      <c r="U12" s="445">
        <v>13.2</v>
      </c>
      <c r="V12" s="445">
        <v>18.4</v>
      </c>
      <c r="W12" s="445">
        <v>141.5</v>
      </c>
      <c r="X12" s="445">
        <v>139.7</v>
      </c>
      <c r="Y12" s="445">
        <v>1.8</v>
      </c>
      <c r="Z12" s="445">
        <v>20.3</v>
      </c>
      <c r="AA12" s="445">
        <v>168.8</v>
      </c>
      <c r="AB12" s="445">
        <v>158</v>
      </c>
      <c r="AC12" s="445">
        <v>10.8</v>
      </c>
      <c r="AD12" s="445">
        <v>20.1</v>
      </c>
      <c r="AE12" s="445">
        <v>174.7</v>
      </c>
      <c r="AF12" s="445">
        <v>156.7</v>
      </c>
      <c r="AG12" s="445">
        <v>18</v>
      </c>
      <c r="AH12" s="445">
        <v>21.6</v>
      </c>
      <c r="AI12" s="445">
        <v>180.6</v>
      </c>
      <c r="AJ12" s="445">
        <v>162</v>
      </c>
      <c r="AK12" s="445">
        <v>18.6</v>
      </c>
      <c r="AL12" s="315"/>
    </row>
    <row r="13" spans="1:38" ht="17.25">
      <c r="A13" s="340" t="s">
        <v>431</v>
      </c>
      <c r="B13" s="444">
        <v>18.6</v>
      </c>
      <c r="C13" s="445">
        <v>143.5</v>
      </c>
      <c r="D13" s="445">
        <v>133.2</v>
      </c>
      <c r="E13" s="445">
        <v>10.3</v>
      </c>
      <c r="F13" s="445">
        <v>21</v>
      </c>
      <c r="G13" s="445">
        <v>167.7</v>
      </c>
      <c r="H13" s="445">
        <v>158.9</v>
      </c>
      <c r="I13" s="445">
        <v>8.8</v>
      </c>
      <c r="J13" s="445">
        <v>19.6</v>
      </c>
      <c r="K13" s="445">
        <v>164.3</v>
      </c>
      <c r="L13" s="445">
        <v>147.7</v>
      </c>
      <c r="M13" s="445">
        <v>16.6</v>
      </c>
      <c r="N13" s="445">
        <v>19.6</v>
      </c>
      <c r="O13" s="445">
        <v>151.2</v>
      </c>
      <c r="P13" s="445">
        <v>141.1</v>
      </c>
      <c r="Q13" s="445">
        <v>10.1</v>
      </c>
      <c r="R13" s="445">
        <v>20.3</v>
      </c>
      <c r="S13" s="445">
        <v>161.3</v>
      </c>
      <c r="T13" s="445">
        <v>146.6</v>
      </c>
      <c r="U13" s="445">
        <v>14.7</v>
      </c>
      <c r="V13" s="445">
        <v>20</v>
      </c>
      <c r="W13" s="445">
        <v>163.7</v>
      </c>
      <c r="X13" s="445">
        <v>160.6</v>
      </c>
      <c r="Y13" s="445">
        <v>3.1</v>
      </c>
      <c r="Z13" s="445">
        <v>19.6</v>
      </c>
      <c r="AA13" s="445">
        <v>170.4</v>
      </c>
      <c r="AB13" s="445">
        <v>153.4</v>
      </c>
      <c r="AC13" s="445">
        <v>17</v>
      </c>
      <c r="AD13" s="445">
        <v>19.9</v>
      </c>
      <c r="AE13" s="445">
        <v>172</v>
      </c>
      <c r="AF13" s="445">
        <v>154.8</v>
      </c>
      <c r="AG13" s="445">
        <v>17.2</v>
      </c>
      <c r="AH13" s="445">
        <v>19.8</v>
      </c>
      <c r="AI13" s="445">
        <v>167.1</v>
      </c>
      <c r="AJ13" s="445">
        <v>152.2</v>
      </c>
      <c r="AK13" s="445">
        <v>14.9</v>
      </c>
      <c r="AL13" s="315"/>
    </row>
    <row r="14" spans="1:38" ht="17.25">
      <c r="A14" s="340" t="s">
        <v>432</v>
      </c>
      <c r="B14" s="444">
        <v>19.3</v>
      </c>
      <c r="C14" s="445">
        <v>148.8</v>
      </c>
      <c r="D14" s="445">
        <v>138.4</v>
      </c>
      <c r="E14" s="445">
        <v>10.4</v>
      </c>
      <c r="F14" s="445">
        <v>21.1</v>
      </c>
      <c r="G14" s="445">
        <v>169.1</v>
      </c>
      <c r="H14" s="445">
        <v>161.2</v>
      </c>
      <c r="I14" s="445">
        <v>7.9</v>
      </c>
      <c r="J14" s="445">
        <v>20.7</v>
      </c>
      <c r="K14" s="445">
        <v>173.6</v>
      </c>
      <c r="L14" s="445">
        <v>156.8</v>
      </c>
      <c r="M14" s="445">
        <v>16.8</v>
      </c>
      <c r="N14" s="445">
        <v>20.8</v>
      </c>
      <c r="O14" s="445">
        <v>160.9</v>
      </c>
      <c r="P14" s="445">
        <v>149.5</v>
      </c>
      <c r="Q14" s="445">
        <v>11.4</v>
      </c>
      <c r="R14" s="445">
        <v>21.3</v>
      </c>
      <c r="S14" s="445">
        <v>168.8</v>
      </c>
      <c r="T14" s="445">
        <v>155</v>
      </c>
      <c r="U14" s="445">
        <v>13.8</v>
      </c>
      <c r="V14" s="445">
        <v>21.7</v>
      </c>
      <c r="W14" s="445">
        <v>169.5</v>
      </c>
      <c r="X14" s="445">
        <v>165.2</v>
      </c>
      <c r="Y14" s="445">
        <v>4.3</v>
      </c>
      <c r="Z14" s="445">
        <v>20.2</v>
      </c>
      <c r="AA14" s="445">
        <v>170.1</v>
      </c>
      <c r="AB14" s="445">
        <v>158.7</v>
      </c>
      <c r="AC14" s="445">
        <v>11.4</v>
      </c>
      <c r="AD14" s="445">
        <v>19.1</v>
      </c>
      <c r="AE14" s="445">
        <v>166.5</v>
      </c>
      <c r="AF14" s="445">
        <v>147.4</v>
      </c>
      <c r="AG14" s="445">
        <v>19.1</v>
      </c>
      <c r="AH14" s="445">
        <v>20.4</v>
      </c>
      <c r="AI14" s="445">
        <v>172</v>
      </c>
      <c r="AJ14" s="445">
        <v>155.1</v>
      </c>
      <c r="AK14" s="445">
        <v>16.9</v>
      </c>
      <c r="AL14" s="315"/>
    </row>
    <row r="15" spans="1:38" ht="17.25">
      <c r="A15" s="340" t="s">
        <v>683</v>
      </c>
      <c r="B15" s="444">
        <v>17.9</v>
      </c>
      <c r="C15" s="445">
        <v>137.1</v>
      </c>
      <c r="D15" s="445">
        <v>127.4</v>
      </c>
      <c r="E15" s="445">
        <v>9.7</v>
      </c>
      <c r="F15" s="445">
        <v>19.1</v>
      </c>
      <c r="G15" s="445">
        <v>151.4</v>
      </c>
      <c r="H15" s="445">
        <v>142.8</v>
      </c>
      <c r="I15" s="445">
        <v>8.6</v>
      </c>
      <c r="J15" s="445">
        <v>17.8</v>
      </c>
      <c r="K15" s="445">
        <v>148.4</v>
      </c>
      <c r="L15" s="445">
        <v>134.1</v>
      </c>
      <c r="M15" s="445">
        <v>14.3</v>
      </c>
      <c r="N15" s="445">
        <v>19</v>
      </c>
      <c r="O15" s="445">
        <v>148.5</v>
      </c>
      <c r="P15" s="445">
        <v>137.4</v>
      </c>
      <c r="Q15" s="445">
        <v>11.1</v>
      </c>
      <c r="R15" s="445">
        <v>18.2</v>
      </c>
      <c r="S15" s="445">
        <v>144.6</v>
      </c>
      <c r="T15" s="445">
        <v>132.7</v>
      </c>
      <c r="U15" s="445">
        <v>11.9</v>
      </c>
      <c r="V15" s="445">
        <v>20.4</v>
      </c>
      <c r="W15" s="445">
        <v>161.6</v>
      </c>
      <c r="X15" s="445">
        <v>153.8</v>
      </c>
      <c r="Y15" s="445">
        <v>7.8</v>
      </c>
      <c r="Z15" s="445">
        <v>16.4</v>
      </c>
      <c r="AA15" s="445">
        <v>136.3</v>
      </c>
      <c r="AB15" s="445">
        <v>129.3</v>
      </c>
      <c r="AC15" s="445">
        <v>7</v>
      </c>
      <c r="AD15" s="445">
        <v>16.8</v>
      </c>
      <c r="AE15" s="445">
        <v>147.3</v>
      </c>
      <c r="AF15" s="445">
        <v>129.3</v>
      </c>
      <c r="AG15" s="445">
        <v>18</v>
      </c>
      <c r="AH15" s="445">
        <v>17.1</v>
      </c>
      <c r="AI15" s="445">
        <v>144.8</v>
      </c>
      <c r="AJ15" s="445">
        <v>130</v>
      </c>
      <c r="AK15" s="445">
        <v>14.8</v>
      </c>
      <c r="AL15" s="315"/>
    </row>
    <row r="16" spans="1:38" ht="17.25">
      <c r="A16" s="340" t="s">
        <v>433</v>
      </c>
      <c r="B16" s="444">
        <v>19.3</v>
      </c>
      <c r="C16" s="445">
        <v>148</v>
      </c>
      <c r="D16" s="445">
        <v>138.2</v>
      </c>
      <c r="E16" s="445">
        <v>9.8</v>
      </c>
      <c r="F16" s="445">
        <v>21.8</v>
      </c>
      <c r="G16" s="445">
        <v>173.7</v>
      </c>
      <c r="H16" s="445">
        <v>165.7</v>
      </c>
      <c r="I16" s="445">
        <v>8</v>
      </c>
      <c r="J16" s="445">
        <v>20.9</v>
      </c>
      <c r="K16" s="445">
        <v>174</v>
      </c>
      <c r="L16" s="445">
        <v>158.4</v>
      </c>
      <c r="M16" s="445">
        <v>15.6</v>
      </c>
      <c r="N16" s="445">
        <v>20.6</v>
      </c>
      <c r="O16" s="445">
        <v>156.6</v>
      </c>
      <c r="P16" s="445">
        <v>147.1</v>
      </c>
      <c r="Q16" s="445">
        <v>9.5</v>
      </c>
      <c r="R16" s="445">
        <v>21.3</v>
      </c>
      <c r="S16" s="445">
        <v>166.8</v>
      </c>
      <c r="T16" s="445">
        <v>155.4</v>
      </c>
      <c r="U16" s="445">
        <v>11.4</v>
      </c>
      <c r="V16" s="445">
        <v>21.1</v>
      </c>
      <c r="W16" s="445">
        <v>162.3</v>
      </c>
      <c r="X16" s="445">
        <v>159.8</v>
      </c>
      <c r="Y16" s="445">
        <v>2.5</v>
      </c>
      <c r="Z16" s="445">
        <v>20.6</v>
      </c>
      <c r="AA16" s="445">
        <v>165.9</v>
      </c>
      <c r="AB16" s="445">
        <v>161.2</v>
      </c>
      <c r="AC16" s="445">
        <v>4.7</v>
      </c>
      <c r="AD16" s="445">
        <v>20.6</v>
      </c>
      <c r="AE16" s="445">
        <v>175.4</v>
      </c>
      <c r="AF16" s="445">
        <v>160</v>
      </c>
      <c r="AG16" s="445">
        <v>15.4</v>
      </c>
      <c r="AH16" s="445">
        <v>21.7</v>
      </c>
      <c r="AI16" s="445">
        <v>184</v>
      </c>
      <c r="AJ16" s="445">
        <v>166.2</v>
      </c>
      <c r="AK16" s="445">
        <v>17.8</v>
      </c>
      <c r="AL16" s="315"/>
    </row>
    <row r="17" spans="1:38" ht="17.25">
      <c r="A17" s="340" t="s">
        <v>434</v>
      </c>
      <c r="B17" s="444">
        <v>19.5</v>
      </c>
      <c r="C17" s="445">
        <v>150.3</v>
      </c>
      <c r="D17" s="445">
        <v>140.5</v>
      </c>
      <c r="E17" s="445">
        <v>9.8</v>
      </c>
      <c r="F17" s="445">
        <v>22</v>
      </c>
      <c r="G17" s="445">
        <v>174.9</v>
      </c>
      <c r="H17" s="445">
        <v>166.1</v>
      </c>
      <c r="I17" s="445">
        <v>8.8</v>
      </c>
      <c r="J17" s="445">
        <v>20.5</v>
      </c>
      <c r="K17" s="445">
        <v>170.9</v>
      </c>
      <c r="L17" s="445">
        <v>154.9</v>
      </c>
      <c r="M17" s="445">
        <v>16</v>
      </c>
      <c r="N17" s="445">
        <v>20.3</v>
      </c>
      <c r="O17" s="445">
        <v>158.7</v>
      </c>
      <c r="P17" s="445">
        <v>148.3</v>
      </c>
      <c r="Q17" s="445">
        <v>10.4</v>
      </c>
      <c r="R17" s="445">
        <v>21.1</v>
      </c>
      <c r="S17" s="445">
        <v>164.7</v>
      </c>
      <c r="T17" s="445">
        <v>153.3</v>
      </c>
      <c r="U17" s="445">
        <v>11.4</v>
      </c>
      <c r="V17" s="445">
        <v>21.5</v>
      </c>
      <c r="W17" s="445">
        <v>167.5</v>
      </c>
      <c r="X17" s="445">
        <v>161.9</v>
      </c>
      <c r="Y17" s="445">
        <v>5.6</v>
      </c>
      <c r="Z17" s="445">
        <v>20</v>
      </c>
      <c r="AA17" s="445">
        <v>158.3</v>
      </c>
      <c r="AB17" s="445">
        <v>153</v>
      </c>
      <c r="AC17" s="445">
        <v>5.3</v>
      </c>
      <c r="AD17" s="445">
        <v>20.7</v>
      </c>
      <c r="AE17" s="445">
        <v>174.1</v>
      </c>
      <c r="AF17" s="445">
        <v>160.7</v>
      </c>
      <c r="AG17" s="445">
        <v>13.4</v>
      </c>
      <c r="AH17" s="445">
        <v>20</v>
      </c>
      <c r="AI17" s="445">
        <v>165.7</v>
      </c>
      <c r="AJ17" s="445">
        <v>151.9</v>
      </c>
      <c r="AK17" s="445">
        <v>13.8</v>
      </c>
      <c r="AL17" s="315"/>
    </row>
    <row r="18" spans="1:38" ht="17.25">
      <c r="A18" s="340" t="s">
        <v>435</v>
      </c>
      <c r="B18" s="444">
        <v>18.4</v>
      </c>
      <c r="C18" s="445">
        <v>141.8</v>
      </c>
      <c r="D18" s="445">
        <v>132.4</v>
      </c>
      <c r="E18" s="445">
        <v>9.4</v>
      </c>
      <c r="F18" s="445">
        <v>18.7</v>
      </c>
      <c r="G18" s="445">
        <v>152</v>
      </c>
      <c r="H18" s="445">
        <v>142.5</v>
      </c>
      <c r="I18" s="445">
        <v>9.5</v>
      </c>
      <c r="J18" s="445">
        <v>18.6</v>
      </c>
      <c r="K18" s="445">
        <v>155.6</v>
      </c>
      <c r="L18" s="445">
        <v>140.8</v>
      </c>
      <c r="M18" s="445">
        <v>14.8</v>
      </c>
      <c r="N18" s="445">
        <v>19.2</v>
      </c>
      <c r="O18" s="445">
        <v>151</v>
      </c>
      <c r="P18" s="445">
        <v>140.6</v>
      </c>
      <c r="Q18" s="445">
        <v>10.4</v>
      </c>
      <c r="R18" s="445">
        <v>19.2</v>
      </c>
      <c r="S18" s="445">
        <v>150.8</v>
      </c>
      <c r="T18" s="445">
        <v>139.8</v>
      </c>
      <c r="U18" s="445">
        <v>11</v>
      </c>
      <c r="V18" s="445">
        <v>20.9</v>
      </c>
      <c r="W18" s="445">
        <v>164.9</v>
      </c>
      <c r="X18" s="445">
        <v>158.1</v>
      </c>
      <c r="Y18" s="445">
        <v>6.8</v>
      </c>
      <c r="Z18" s="445">
        <v>18.6</v>
      </c>
      <c r="AA18" s="445">
        <v>148.3</v>
      </c>
      <c r="AB18" s="445">
        <v>143.9</v>
      </c>
      <c r="AC18" s="445">
        <v>4.4</v>
      </c>
      <c r="AD18" s="445">
        <v>17.4</v>
      </c>
      <c r="AE18" s="445">
        <v>150.7</v>
      </c>
      <c r="AF18" s="445">
        <v>132.8</v>
      </c>
      <c r="AG18" s="445">
        <v>17.9</v>
      </c>
      <c r="AH18" s="445">
        <v>17.6</v>
      </c>
      <c r="AI18" s="445">
        <v>145.2</v>
      </c>
      <c r="AJ18" s="445">
        <v>133.9</v>
      </c>
      <c r="AK18" s="445">
        <v>11.3</v>
      </c>
      <c r="AL18" s="315"/>
    </row>
    <row r="19" spans="1:38" ht="17.25">
      <c r="A19" s="340" t="s">
        <v>436</v>
      </c>
      <c r="B19" s="444">
        <v>18.9</v>
      </c>
      <c r="C19" s="445">
        <v>146</v>
      </c>
      <c r="D19" s="445">
        <v>135.8</v>
      </c>
      <c r="E19" s="445">
        <v>10.2</v>
      </c>
      <c r="F19" s="445">
        <v>20.5</v>
      </c>
      <c r="G19" s="445">
        <v>167.7</v>
      </c>
      <c r="H19" s="445">
        <v>155.6</v>
      </c>
      <c r="I19" s="445">
        <v>12.1</v>
      </c>
      <c r="J19" s="445">
        <v>20.4</v>
      </c>
      <c r="K19" s="445">
        <v>169.9</v>
      </c>
      <c r="L19" s="445">
        <v>154</v>
      </c>
      <c r="M19" s="445">
        <v>15.9</v>
      </c>
      <c r="N19" s="445">
        <v>20.3</v>
      </c>
      <c r="O19" s="445">
        <v>157.3</v>
      </c>
      <c r="P19" s="445">
        <v>147.9</v>
      </c>
      <c r="Q19" s="445">
        <v>9.4</v>
      </c>
      <c r="R19" s="445">
        <v>20.9</v>
      </c>
      <c r="S19" s="445">
        <v>165.7</v>
      </c>
      <c r="T19" s="445">
        <v>150.4</v>
      </c>
      <c r="U19" s="445">
        <v>15.3</v>
      </c>
      <c r="V19" s="445">
        <v>21</v>
      </c>
      <c r="W19" s="445">
        <v>164.9</v>
      </c>
      <c r="X19" s="445">
        <v>158.6</v>
      </c>
      <c r="Y19" s="445">
        <v>6.3</v>
      </c>
      <c r="Z19" s="445">
        <v>21.2</v>
      </c>
      <c r="AA19" s="445">
        <v>167.3</v>
      </c>
      <c r="AB19" s="445">
        <v>160.6</v>
      </c>
      <c r="AC19" s="445">
        <v>6.7</v>
      </c>
      <c r="AD19" s="445">
        <v>20.1</v>
      </c>
      <c r="AE19" s="445">
        <v>169.3</v>
      </c>
      <c r="AF19" s="445">
        <v>155.6</v>
      </c>
      <c r="AG19" s="445">
        <v>13.7</v>
      </c>
      <c r="AH19" s="445">
        <v>21.3</v>
      </c>
      <c r="AI19" s="445">
        <v>175.5</v>
      </c>
      <c r="AJ19" s="445">
        <v>162.4</v>
      </c>
      <c r="AK19" s="445">
        <v>13.1</v>
      </c>
      <c r="AL19" s="315"/>
    </row>
    <row r="20" spans="1:38" ht="17.25">
      <c r="A20" s="340" t="s">
        <v>437</v>
      </c>
      <c r="B20" s="444">
        <v>19</v>
      </c>
      <c r="C20" s="445">
        <v>146.5</v>
      </c>
      <c r="D20" s="445">
        <v>136.4</v>
      </c>
      <c r="E20" s="445">
        <v>10.1</v>
      </c>
      <c r="F20" s="445">
        <v>21.1</v>
      </c>
      <c r="G20" s="445">
        <v>172.2</v>
      </c>
      <c r="H20" s="445">
        <v>159.9</v>
      </c>
      <c r="I20" s="445">
        <v>12.3</v>
      </c>
      <c r="J20" s="445">
        <v>19.7</v>
      </c>
      <c r="K20" s="445">
        <v>164</v>
      </c>
      <c r="L20" s="445">
        <v>149.8</v>
      </c>
      <c r="M20" s="445">
        <v>14.2</v>
      </c>
      <c r="N20" s="445">
        <v>20.4</v>
      </c>
      <c r="O20" s="445">
        <v>159.1</v>
      </c>
      <c r="P20" s="445">
        <v>148.3</v>
      </c>
      <c r="Q20" s="445">
        <v>10.8</v>
      </c>
      <c r="R20" s="445">
        <v>20.3</v>
      </c>
      <c r="S20" s="445">
        <v>158.7</v>
      </c>
      <c r="T20" s="445">
        <v>146.9</v>
      </c>
      <c r="U20" s="445">
        <v>11.8</v>
      </c>
      <c r="V20" s="445">
        <v>20.7</v>
      </c>
      <c r="W20" s="445">
        <v>161.5</v>
      </c>
      <c r="X20" s="445">
        <v>156.7</v>
      </c>
      <c r="Y20" s="445">
        <v>4.8</v>
      </c>
      <c r="Z20" s="445">
        <v>18.5</v>
      </c>
      <c r="AA20" s="445">
        <v>150</v>
      </c>
      <c r="AB20" s="445">
        <v>142.8</v>
      </c>
      <c r="AC20" s="445">
        <v>7.2</v>
      </c>
      <c r="AD20" s="445">
        <v>19.5</v>
      </c>
      <c r="AE20" s="445">
        <v>164.8</v>
      </c>
      <c r="AF20" s="445">
        <v>149.9</v>
      </c>
      <c r="AG20" s="445">
        <v>14.9</v>
      </c>
      <c r="AH20" s="445">
        <v>18.9</v>
      </c>
      <c r="AI20" s="445">
        <v>153.7</v>
      </c>
      <c r="AJ20" s="445">
        <v>143</v>
      </c>
      <c r="AK20" s="445">
        <v>10.7</v>
      </c>
      <c r="AL20" s="315"/>
    </row>
    <row r="21" spans="1:38" ht="17.25">
      <c r="A21" s="340" t="s">
        <v>438</v>
      </c>
      <c r="B21" s="444">
        <v>19.4</v>
      </c>
      <c r="C21" s="445">
        <v>149.4</v>
      </c>
      <c r="D21" s="445">
        <v>139.3</v>
      </c>
      <c r="E21" s="445">
        <v>10.1</v>
      </c>
      <c r="F21" s="445">
        <v>22.1</v>
      </c>
      <c r="G21" s="445">
        <v>179.3</v>
      </c>
      <c r="H21" s="445">
        <v>167.8</v>
      </c>
      <c r="I21" s="445">
        <v>11.5</v>
      </c>
      <c r="J21" s="445">
        <v>20.7</v>
      </c>
      <c r="K21" s="445">
        <v>171.6</v>
      </c>
      <c r="L21" s="445">
        <v>157.3</v>
      </c>
      <c r="M21" s="445">
        <v>14.3</v>
      </c>
      <c r="N21" s="445">
        <v>21</v>
      </c>
      <c r="O21" s="445">
        <v>165.9</v>
      </c>
      <c r="P21" s="445">
        <v>154.4</v>
      </c>
      <c r="Q21" s="445">
        <v>11.5</v>
      </c>
      <c r="R21" s="445">
        <v>20.9</v>
      </c>
      <c r="S21" s="445">
        <v>162.6</v>
      </c>
      <c r="T21" s="445">
        <v>151.7</v>
      </c>
      <c r="U21" s="445">
        <v>10.9</v>
      </c>
      <c r="V21" s="445">
        <v>22.2</v>
      </c>
      <c r="W21" s="445">
        <v>172.6</v>
      </c>
      <c r="X21" s="445">
        <v>168.4</v>
      </c>
      <c r="Y21" s="445">
        <v>4.2</v>
      </c>
      <c r="Z21" s="445">
        <v>20.7</v>
      </c>
      <c r="AA21" s="445">
        <v>169.9</v>
      </c>
      <c r="AB21" s="445">
        <v>163.8</v>
      </c>
      <c r="AC21" s="445">
        <v>6.1</v>
      </c>
      <c r="AD21" s="445">
        <v>20.3</v>
      </c>
      <c r="AE21" s="445">
        <v>173.2</v>
      </c>
      <c r="AF21" s="445">
        <v>158.2</v>
      </c>
      <c r="AG21" s="445">
        <v>15</v>
      </c>
      <c r="AH21" s="445">
        <v>20.8</v>
      </c>
      <c r="AI21" s="445">
        <v>169.3</v>
      </c>
      <c r="AJ21" s="445">
        <v>158.1</v>
      </c>
      <c r="AK21" s="445">
        <v>11.2</v>
      </c>
      <c r="AL21" s="315"/>
    </row>
    <row r="22" spans="1:38" ht="17.25">
      <c r="A22" s="340" t="s">
        <v>439</v>
      </c>
      <c r="B22" s="444">
        <v>19.2</v>
      </c>
      <c r="C22" s="445">
        <v>147.7</v>
      </c>
      <c r="D22" s="445">
        <v>138</v>
      </c>
      <c r="E22" s="445">
        <v>9.7</v>
      </c>
      <c r="F22" s="445">
        <v>21</v>
      </c>
      <c r="G22" s="445">
        <v>169</v>
      </c>
      <c r="H22" s="445">
        <v>159.3</v>
      </c>
      <c r="I22" s="445">
        <v>9.7</v>
      </c>
      <c r="J22" s="445">
        <v>20.6</v>
      </c>
      <c r="K22" s="445">
        <v>170.8</v>
      </c>
      <c r="L22" s="445">
        <v>156.1</v>
      </c>
      <c r="M22" s="445">
        <v>14.7</v>
      </c>
      <c r="N22" s="445">
        <v>21.8</v>
      </c>
      <c r="O22" s="445">
        <v>173</v>
      </c>
      <c r="P22" s="445">
        <v>159.7</v>
      </c>
      <c r="Q22" s="445">
        <v>13.3</v>
      </c>
      <c r="R22" s="445">
        <v>20.7</v>
      </c>
      <c r="S22" s="445">
        <v>160.7</v>
      </c>
      <c r="T22" s="445">
        <v>149.3</v>
      </c>
      <c r="U22" s="445">
        <v>11.4</v>
      </c>
      <c r="V22" s="445">
        <v>21.8</v>
      </c>
      <c r="W22" s="445">
        <v>173.2</v>
      </c>
      <c r="X22" s="445">
        <v>166.4</v>
      </c>
      <c r="Y22" s="445">
        <v>6.8</v>
      </c>
      <c r="Z22" s="445">
        <v>20.8</v>
      </c>
      <c r="AA22" s="445">
        <v>173.6</v>
      </c>
      <c r="AB22" s="445">
        <v>166.9</v>
      </c>
      <c r="AC22" s="445">
        <v>6.7</v>
      </c>
      <c r="AD22" s="445">
        <v>18.9</v>
      </c>
      <c r="AE22" s="445">
        <v>159.1</v>
      </c>
      <c r="AF22" s="445">
        <v>145</v>
      </c>
      <c r="AG22" s="445">
        <v>14.1</v>
      </c>
      <c r="AH22" s="445">
        <v>20.6</v>
      </c>
      <c r="AI22" s="445">
        <v>170.4</v>
      </c>
      <c r="AJ22" s="445">
        <v>155.8</v>
      </c>
      <c r="AK22" s="445">
        <v>14.6</v>
      </c>
      <c r="AL22" s="315"/>
    </row>
    <row r="23" spans="1:38" ht="17.25">
      <c r="A23" s="341"/>
      <c r="B23" s="444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315"/>
    </row>
    <row r="24" spans="1:38" ht="17.25">
      <c r="A24" s="329" t="s">
        <v>229</v>
      </c>
      <c r="B24" s="444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315"/>
    </row>
    <row r="25" spans="1:38" ht="17.25">
      <c r="A25" s="333" t="s">
        <v>681</v>
      </c>
      <c r="B25" s="442">
        <v>19.3</v>
      </c>
      <c r="C25" s="443">
        <v>156.9</v>
      </c>
      <c r="D25" s="443">
        <v>143.2</v>
      </c>
      <c r="E25" s="443">
        <v>13.7</v>
      </c>
      <c r="F25" s="443">
        <v>20.8</v>
      </c>
      <c r="G25" s="443">
        <v>169.1</v>
      </c>
      <c r="H25" s="443">
        <v>158.3</v>
      </c>
      <c r="I25" s="443">
        <v>10.8</v>
      </c>
      <c r="J25" s="443">
        <v>19.9</v>
      </c>
      <c r="K25" s="443">
        <v>171.6</v>
      </c>
      <c r="L25" s="443">
        <v>152.8</v>
      </c>
      <c r="M25" s="443">
        <v>18.8</v>
      </c>
      <c r="N25" s="443">
        <v>20.9</v>
      </c>
      <c r="O25" s="443">
        <v>171.6</v>
      </c>
      <c r="P25" s="443">
        <v>158.8</v>
      </c>
      <c r="Q25" s="443">
        <v>12.8</v>
      </c>
      <c r="R25" s="443">
        <v>20.1</v>
      </c>
      <c r="S25" s="443">
        <v>161.6</v>
      </c>
      <c r="T25" s="443">
        <v>147.7</v>
      </c>
      <c r="U25" s="443">
        <v>13.9</v>
      </c>
      <c r="V25" s="443">
        <v>20.9</v>
      </c>
      <c r="W25" s="443">
        <v>167.5</v>
      </c>
      <c r="X25" s="443">
        <v>161.2</v>
      </c>
      <c r="Y25" s="443">
        <v>6.3</v>
      </c>
      <c r="Z25" s="443">
        <v>19.5</v>
      </c>
      <c r="AA25" s="443">
        <v>165.9</v>
      </c>
      <c r="AB25" s="443">
        <v>157.1</v>
      </c>
      <c r="AC25" s="443">
        <v>8.8</v>
      </c>
      <c r="AD25" s="443">
        <v>19.2</v>
      </c>
      <c r="AE25" s="443">
        <v>163.8</v>
      </c>
      <c r="AF25" s="443">
        <v>148.9</v>
      </c>
      <c r="AG25" s="443">
        <v>14.9</v>
      </c>
      <c r="AH25" s="443">
        <v>19.9</v>
      </c>
      <c r="AI25" s="443">
        <v>172.2</v>
      </c>
      <c r="AJ25" s="443">
        <v>154.7</v>
      </c>
      <c r="AK25" s="443">
        <v>17.5</v>
      </c>
      <c r="AL25" s="315"/>
    </row>
    <row r="26" spans="1:38" ht="17.25">
      <c r="A26" s="335"/>
      <c r="B26" s="444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315"/>
    </row>
    <row r="27" spans="1:38" ht="17.25">
      <c r="A27" s="338" t="s">
        <v>686</v>
      </c>
      <c r="B27" s="444">
        <v>17.6</v>
      </c>
      <c r="C27" s="445">
        <v>143.3</v>
      </c>
      <c r="D27" s="445">
        <v>130.3</v>
      </c>
      <c r="E27" s="445">
        <v>13</v>
      </c>
      <c r="F27" s="445">
        <v>17.8</v>
      </c>
      <c r="G27" s="445">
        <v>144.4</v>
      </c>
      <c r="H27" s="445">
        <v>135.9</v>
      </c>
      <c r="I27" s="445">
        <v>8.5</v>
      </c>
      <c r="J27" s="445">
        <v>17.4</v>
      </c>
      <c r="K27" s="445">
        <v>152.3</v>
      </c>
      <c r="L27" s="445">
        <v>133.2</v>
      </c>
      <c r="M27" s="445">
        <v>19.1</v>
      </c>
      <c r="N27" s="445">
        <v>20.4</v>
      </c>
      <c r="O27" s="445">
        <v>163.5</v>
      </c>
      <c r="P27" s="445">
        <v>152.5</v>
      </c>
      <c r="Q27" s="445">
        <v>11</v>
      </c>
      <c r="R27" s="445">
        <v>17.3</v>
      </c>
      <c r="S27" s="445">
        <v>140.7</v>
      </c>
      <c r="T27" s="445">
        <v>126.1</v>
      </c>
      <c r="U27" s="445">
        <v>14.6</v>
      </c>
      <c r="V27" s="445">
        <v>19.3</v>
      </c>
      <c r="W27" s="445">
        <v>155.2</v>
      </c>
      <c r="X27" s="445">
        <v>148.9</v>
      </c>
      <c r="Y27" s="445">
        <v>6.3</v>
      </c>
      <c r="Z27" s="445">
        <v>15.5</v>
      </c>
      <c r="AA27" s="445">
        <v>132.5</v>
      </c>
      <c r="AB27" s="445">
        <v>125.9</v>
      </c>
      <c r="AC27" s="445">
        <v>6.6</v>
      </c>
      <c r="AD27" s="445">
        <v>16.6</v>
      </c>
      <c r="AE27" s="445">
        <v>142.2</v>
      </c>
      <c r="AF27" s="445">
        <v>128.9</v>
      </c>
      <c r="AG27" s="445">
        <v>13.3</v>
      </c>
      <c r="AH27" s="445">
        <v>16</v>
      </c>
      <c r="AI27" s="445">
        <v>140.2</v>
      </c>
      <c r="AJ27" s="445">
        <v>124</v>
      </c>
      <c r="AK27" s="445">
        <v>16.2</v>
      </c>
      <c r="AL27" s="315"/>
    </row>
    <row r="28" spans="1:38" ht="17.25">
      <c r="A28" s="340" t="s">
        <v>430</v>
      </c>
      <c r="B28" s="444">
        <v>19.1</v>
      </c>
      <c r="C28" s="445">
        <v>155.3</v>
      </c>
      <c r="D28" s="445">
        <v>141.6</v>
      </c>
      <c r="E28" s="445">
        <v>13.7</v>
      </c>
      <c r="F28" s="445">
        <v>20.8</v>
      </c>
      <c r="G28" s="445">
        <v>168.6</v>
      </c>
      <c r="H28" s="445">
        <v>159.4</v>
      </c>
      <c r="I28" s="445">
        <v>9.2</v>
      </c>
      <c r="J28" s="445">
        <v>20.7</v>
      </c>
      <c r="K28" s="445">
        <v>179.8</v>
      </c>
      <c r="L28" s="445">
        <v>158.8</v>
      </c>
      <c r="M28" s="445">
        <v>21</v>
      </c>
      <c r="N28" s="445">
        <v>20.6</v>
      </c>
      <c r="O28" s="445">
        <v>169</v>
      </c>
      <c r="P28" s="445">
        <v>155.8</v>
      </c>
      <c r="Q28" s="445">
        <v>13.2</v>
      </c>
      <c r="R28" s="445">
        <v>21</v>
      </c>
      <c r="S28" s="445">
        <v>171.2</v>
      </c>
      <c r="T28" s="445">
        <v>154.7</v>
      </c>
      <c r="U28" s="445">
        <v>16.5</v>
      </c>
      <c r="V28" s="445">
        <v>18.2</v>
      </c>
      <c r="W28" s="445">
        <v>141.5</v>
      </c>
      <c r="X28" s="445">
        <v>139.2</v>
      </c>
      <c r="Y28" s="445">
        <v>2.3</v>
      </c>
      <c r="Z28" s="445">
        <v>20.5</v>
      </c>
      <c r="AA28" s="445">
        <v>172.7</v>
      </c>
      <c r="AB28" s="445">
        <v>162.2</v>
      </c>
      <c r="AC28" s="445">
        <v>10.5</v>
      </c>
      <c r="AD28" s="445">
        <v>20.1</v>
      </c>
      <c r="AE28" s="445">
        <v>173.7</v>
      </c>
      <c r="AF28" s="445">
        <v>157</v>
      </c>
      <c r="AG28" s="445">
        <v>16.7</v>
      </c>
      <c r="AH28" s="445">
        <v>21.9</v>
      </c>
      <c r="AI28" s="445">
        <v>192.2</v>
      </c>
      <c r="AJ28" s="445">
        <v>167.9</v>
      </c>
      <c r="AK28" s="445">
        <v>24.3</v>
      </c>
      <c r="AL28" s="315"/>
    </row>
    <row r="29" spans="1:38" ht="17.25">
      <c r="A29" s="340" t="s">
        <v>431</v>
      </c>
      <c r="B29" s="444">
        <v>19.1</v>
      </c>
      <c r="C29" s="445">
        <v>155.6</v>
      </c>
      <c r="D29" s="445">
        <v>141.8</v>
      </c>
      <c r="E29" s="445">
        <v>13.8</v>
      </c>
      <c r="F29" s="445">
        <v>21.2</v>
      </c>
      <c r="G29" s="445">
        <v>171.5</v>
      </c>
      <c r="H29" s="445">
        <v>161.7</v>
      </c>
      <c r="I29" s="445">
        <v>9.8</v>
      </c>
      <c r="J29" s="445">
        <v>19.7</v>
      </c>
      <c r="K29" s="445">
        <v>169.9</v>
      </c>
      <c r="L29" s="445">
        <v>150.1</v>
      </c>
      <c r="M29" s="445">
        <v>19.8</v>
      </c>
      <c r="N29" s="445">
        <v>20.6</v>
      </c>
      <c r="O29" s="445">
        <v>166.2</v>
      </c>
      <c r="P29" s="445">
        <v>154.1</v>
      </c>
      <c r="Q29" s="445">
        <v>12.1</v>
      </c>
      <c r="R29" s="445">
        <v>19.3</v>
      </c>
      <c r="S29" s="445">
        <v>155.2</v>
      </c>
      <c r="T29" s="445">
        <v>141.7</v>
      </c>
      <c r="U29" s="445">
        <v>13.5</v>
      </c>
      <c r="V29" s="445">
        <v>20.2</v>
      </c>
      <c r="W29" s="445">
        <v>158.7</v>
      </c>
      <c r="X29" s="445">
        <v>154.9</v>
      </c>
      <c r="Y29" s="445">
        <v>3.8</v>
      </c>
      <c r="Z29" s="445">
        <v>19.7</v>
      </c>
      <c r="AA29" s="445">
        <v>176.2</v>
      </c>
      <c r="AB29" s="445">
        <v>157.3</v>
      </c>
      <c r="AC29" s="445">
        <v>18.9</v>
      </c>
      <c r="AD29" s="445">
        <v>20.1</v>
      </c>
      <c r="AE29" s="445">
        <v>172.3</v>
      </c>
      <c r="AF29" s="445">
        <v>156.5</v>
      </c>
      <c r="AG29" s="445">
        <v>15.8</v>
      </c>
      <c r="AH29" s="445">
        <v>20.2</v>
      </c>
      <c r="AI29" s="445">
        <v>177.8</v>
      </c>
      <c r="AJ29" s="445">
        <v>159.4</v>
      </c>
      <c r="AK29" s="445">
        <v>18.4</v>
      </c>
      <c r="AL29" s="315"/>
    </row>
    <row r="30" spans="1:38" ht="17.25">
      <c r="A30" s="340" t="s">
        <v>432</v>
      </c>
      <c r="B30" s="444">
        <v>19.8</v>
      </c>
      <c r="C30" s="445">
        <v>161.4</v>
      </c>
      <c r="D30" s="445">
        <v>147.2</v>
      </c>
      <c r="E30" s="445">
        <v>14.2</v>
      </c>
      <c r="F30" s="445">
        <v>21.3</v>
      </c>
      <c r="G30" s="445">
        <v>171.3</v>
      </c>
      <c r="H30" s="445">
        <v>162.8</v>
      </c>
      <c r="I30" s="445">
        <v>8.5</v>
      </c>
      <c r="J30" s="445">
        <v>21</v>
      </c>
      <c r="K30" s="445">
        <v>181</v>
      </c>
      <c r="L30" s="445">
        <v>160.7</v>
      </c>
      <c r="M30" s="445">
        <v>20.3</v>
      </c>
      <c r="N30" s="445">
        <v>21.7</v>
      </c>
      <c r="O30" s="445">
        <v>175.5</v>
      </c>
      <c r="P30" s="445">
        <v>162.9</v>
      </c>
      <c r="Q30" s="445">
        <v>12.6</v>
      </c>
      <c r="R30" s="445">
        <v>21.2</v>
      </c>
      <c r="S30" s="445">
        <v>170.9</v>
      </c>
      <c r="T30" s="445">
        <v>156.3</v>
      </c>
      <c r="U30" s="445">
        <v>14.6</v>
      </c>
      <c r="V30" s="445">
        <v>21.9</v>
      </c>
      <c r="W30" s="445">
        <v>175.2</v>
      </c>
      <c r="X30" s="445">
        <v>170.2</v>
      </c>
      <c r="Y30" s="445">
        <v>5</v>
      </c>
      <c r="Z30" s="445">
        <v>20.3</v>
      </c>
      <c r="AA30" s="445">
        <v>176.7</v>
      </c>
      <c r="AB30" s="445">
        <v>162.9</v>
      </c>
      <c r="AC30" s="445">
        <v>13.8</v>
      </c>
      <c r="AD30" s="445">
        <v>19.1</v>
      </c>
      <c r="AE30" s="445">
        <v>165.5</v>
      </c>
      <c r="AF30" s="445">
        <v>147.3</v>
      </c>
      <c r="AG30" s="445">
        <v>18.2</v>
      </c>
      <c r="AH30" s="445">
        <v>20.7</v>
      </c>
      <c r="AI30" s="445">
        <v>182.3</v>
      </c>
      <c r="AJ30" s="445">
        <v>160.6</v>
      </c>
      <c r="AK30" s="445">
        <v>21.7</v>
      </c>
      <c r="AL30" s="315"/>
    </row>
    <row r="31" spans="1:38" ht="17.25">
      <c r="A31" s="340" t="s">
        <v>683</v>
      </c>
      <c r="B31" s="444">
        <v>18.1</v>
      </c>
      <c r="C31" s="445">
        <v>146.8</v>
      </c>
      <c r="D31" s="445">
        <v>133.8</v>
      </c>
      <c r="E31" s="445">
        <v>13</v>
      </c>
      <c r="F31" s="445">
        <v>19.2</v>
      </c>
      <c r="G31" s="445">
        <v>153.8</v>
      </c>
      <c r="H31" s="445">
        <v>143.9</v>
      </c>
      <c r="I31" s="445">
        <v>9.9</v>
      </c>
      <c r="J31" s="445">
        <v>17.8</v>
      </c>
      <c r="K31" s="445">
        <v>153.5</v>
      </c>
      <c r="L31" s="445">
        <v>136.3</v>
      </c>
      <c r="M31" s="445">
        <v>17.2</v>
      </c>
      <c r="N31" s="445">
        <v>19.5</v>
      </c>
      <c r="O31" s="445">
        <v>162</v>
      </c>
      <c r="P31" s="445">
        <v>148.9</v>
      </c>
      <c r="Q31" s="445">
        <v>13.1</v>
      </c>
      <c r="R31" s="445">
        <v>17.9</v>
      </c>
      <c r="S31" s="445">
        <v>145.6</v>
      </c>
      <c r="T31" s="445">
        <v>131.8</v>
      </c>
      <c r="U31" s="445">
        <v>13.8</v>
      </c>
      <c r="V31" s="445">
        <v>20.1</v>
      </c>
      <c r="W31" s="445">
        <v>164</v>
      </c>
      <c r="X31" s="445">
        <v>154.7</v>
      </c>
      <c r="Y31" s="445">
        <v>9.3</v>
      </c>
      <c r="Z31" s="445">
        <v>16.6</v>
      </c>
      <c r="AA31" s="445">
        <v>141.7</v>
      </c>
      <c r="AB31" s="445">
        <v>133.8</v>
      </c>
      <c r="AC31" s="445">
        <v>7.9</v>
      </c>
      <c r="AD31" s="445">
        <v>16.9</v>
      </c>
      <c r="AE31" s="445">
        <v>146.2</v>
      </c>
      <c r="AF31" s="445">
        <v>129.7</v>
      </c>
      <c r="AG31" s="445">
        <v>16.5</v>
      </c>
      <c r="AH31" s="445">
        <v>17.7</v>
      </c>
      <c r="AI31" s="445">
        <v>156</v>
      </c>
      <c r="AJ31" s="445">
        <v>137.3</v>
      </c>
      <c r="AK31" s="445">
        <v>18.7</v>
      </c>
      <c r="AL31" s="315"/>
    </row>
    <row r="32" spans="1:38" ht="17.25">
      <c r="A32" s="340" t="s">
        <v>433</v>
      </c>
      <c r="B32" s="444">
        <v>19.8</v>
      </c>
      <c r="C32" s="445">
        <v>160.4</v>
      </c>
      <c r="D32" s="445">
        <v>147</v>
      </c>
      <c r="E32" s="445">
        <v>13.4</v>
      </c>
      <c r="F32" s="445">
        <v>21.8</v>
      </c>
      <c r="G32" s="445">
        <v>174.6</v>
      </c>
      <c r="H32" s="445">
        <v>165.6</v>
      </c>
      <c r="I32" s="445">
        <v>9</v>
      </c>
      <c r="J32" s="445">
        <v>21</v>
      </c>
      <c r="K32" s="445">
        <v>180.9</v>
      </c>
      <c r="L32" s="445">
        <v>161.8</v>
      </c>
      <c r="M32" s="445">
        <v>19.1</v>
      </c>
      <c r="N32" s="445">
        <v>21.1</v>
      </c>
      <c r="O32" s="445">
        <v>169.9</v>
      </c>
      <c r="P32" s="445">
        <v>158.8</v>
      </c>
      <c r="Q32" s="445">
        <v>11.1</v>
      </c>
      <c r="R32" s="445">
        <v>21.2</v>
      </c>
      <c r="S32" s="445">
        <v>170.3</v>
      </c>
      <c r="T32" s="445">
        <v>156.4</v>
      </c>
      <c r="U32" s="445">
        <v>13.9</v>
      </c>
      <c r="V32" s="445">
        <v>21.8</v>
      </c>
      <c r="W32" s="445">
        <v>172</v>
      </c>
      <c r="X32" s="445">
        <v>168.5</v>
      </c>
      <c r="Y32" s="445">
        <v>3.5</v>
      </c>
      <c r="Z32" s="445">
        <v>20.5</v>
      </c>
      <c r="AA32" s="445">
        <v>169.6</v>
      </c>
      <c r="AB32" s="445">
        <v>164.3</v>
      </c>
      <c r="AC32" s="445">
        <v>5.3</v>
      </c>
      <c r="AD32" s="445">
        <v>20.6</v>
      </c>
      <c r="AE32" s="445">
        <v>175.3</v>
      </c>
      <c r="AF32" s="445">
        <v>160.7</v>
      </c>
      <c r="AG32" s="445">
        <v>14.6</v>
      </c>
      <c r="AH32" s="445">
        <v>22</v>
      </c>
      <c r="AI32" s="445">
        <v>194.5</v>
      </c>
      <c r="AJ32" s="445">
        <v>172.1</v>
      </c>
      <c r="AK32" s="445">
        <v>22.4</v>
      </c>
      <c r="AL32" s="315"/>
    </row>
    <row r="33" spans="1:38" ht="17.25">
      <c r="A33" s="340" t="s">
        <v>434</v>
      </c>
      <c r="B33" s="444">
        <v>20</v>
      </c>
      <c r="C33" s="445">
        <v>163.2</v>
      </c>
      <c r="D33" s="445">
        <v>149.4</v>
      </c>
      <c r="E33" s="445">
        <v>13.8</v>
      </c>
      <c r="F33" s="445">
        <v>22.3</v>
      </c>
      <c r="G33" s="445">
        <v>179.4</v>
      </c>
      <c r="H33" s="445">
        <v>169.2</v>
      </c>
      <c r="I33" s="445">
        <v>10.2</v>
      </c>
      <c r="J33" s="445">
        <v>20.6</v>
      </c>
      <c r="K33" s="445">
        <v>177.4</v>
      </c>
      <c r="L33" s="445">
        <v>157.7</v>
      </c>
      <c r="M33" s="445">
        <v>19.7</v>
      </c>
      <c r="N33" s="445">
        <v>20.4</v>
      </c>
      <c r="O33" s="445">
        <v>169.2</v>
      </c>
      <c r="P33" s="445">
        <v>157.1</v>
      </c>
      <c r="Q33" s="445">
        <v>12.1</v>
      </c>
      <c r="R33" s="445">
        <v>20.8</v>
      </c>
      <c r="S33" s="445">
        <v>166.7</v>
      </c>
      <c r="T33" s="445">
        <v>153.2</v>
      </c>
      <c r="U33" s="445">
        <v>13.5</v>
      </c>
      <c r="V33" s="445">
        <v>21.6</v>
      </c>
      <c r="W33" s="445">
        <v>173.8</v>
      </c>
      <c r="X33" s="445">
        <v>166.9</v>
      </c>
      <c r="Y33" s="445">
        <v>6.9</v>
      </c>
      <c r="Z33" s="445">
        <v>19.9</v>
      </c>
      <c r="AA33" s="445">
        <v>164.4</v>
      </c>
      <c r="AB33" s="445">
        <v>157.4</v>
      </c>
      <c r="AC33" s="445">
        <v>7</v>
      </c>
      <c r="AD33" s="445">
        <v>20.8</v>
      </c>
      <c r="AE33" s="445">
        <v>173.3</v>
      </c>
      <c r="AF33" s="445">
        <v>161.6</v>
      </c>
      <c r="AG33" s="445">
        <v>11.7</v>
      </c>
      <c r="AH33" s="445">
        <v>20.3</v>
      </c>
      <c r="AI33" s="445">
        <v>175.4</v>
      </c>
      <c r="AJ33" s="445">
        <v>157.7</v>
      </c>
      <c r="AK33" s="445">
        <v>17.7</v>
      </c>
      <c r="AL33" s="315"/>
    </row>
    <row r="34" spans="1:38" ht="17.25">
      <c r="A34" s="340" t="s">
        <v>435</v>
      </c>
      <c r="B34" s="444">
        <v>18.8</v>
      </c>
      <c r="C34" s="445">
        <v>153.3</v>
      </c>
      <c r="D34" s="445">
        <v>140.1</v>
      </c>
      <c r="E34" s="445">
        <v>13.2</v>
      </c>
      <c r="F34" s="445">
        <v>19</v>
      </c>
      <c r="G34" s="445">
        <v>156.2</v>
      </c>
      <c r="H34" s="445">
        <v>145.1</v>
      </c>
      <c r="I34" s="445">
        <v>11.1</v>
      </c>
      <c r="J34" s="445">
        <v>18.7</v>
      </c>
      <c r="K34" s="445">
        <v>161.5</v>
      </c>
      <c r="L34" s="445">
        <v>143.7</v>
      </c>
      <c r="M34" s="445">
        <v>17.8</v>
      </c>
      <c r="N34" s="445">
        <v>20.1</v>
      </c>
      <c r="O34" s="445">
        <v>166.1</v>
      </c>
      <c r="P34" s="445">
        <v>153.5</v>
      </c>
      <c r="Q34" s="445">
        <v>12.6</v>
      </c>
      <c r="R34" s="445">
        <v>19</v>
      </c>
      <c r="S34" s="445">
        <v>153.7</v>
      </c>
      <c r="T34" s="445">
        <v>141.2</v>
      </c>
      <c r="U34" s="445">
        <v>12.5</v>
      </c>
      <c r="V34" s="445">
        <v>20.6</v>
      </c>
      <c r="W34" s="445">
        <v>168.2</v>
      </c>
      <c r="X34" s="445">
        <v>159.2</v>
      </c>
      <c r="Y34" s="445">
        <v>9</v>
      </c>
      <c r="Z34" s="445">
        <v>19.2</v>
      </c>
      <c r="AA34" s="445">
        <v>157.2</v>
      </c>
      <c r="AB34" s="445">
        <v>152</v>
      </c>
      <c r="AC34" s="445">
        <v>5.2</v>
      </c>
      <c r="AD34" s="445">
        <v>17.5</v>
      </c>
      <c r="AE34" s="445">
        <v>150.1</v>
      </c>
      <c r="AF34" s="445">
        <v>132.7</v>
      </c>
      <c r="AG34" s="445">
        <v>17.4</v>
      </c>
      <c r="AH34" s="445">
        <v>17.7</v>
      </c>
      <c r="AI34" s="445">
        <v>151</v>
      </c>
      <c r="AJ34" s="445">
        <v>137.7</v>
      </c>
      <c r="AK34" s="445">
        <v>13.3</v>
      </c>
      <c r="AL34" s="315"/>
    </row>
    <row r="35" spans="1:38" ht="17.25">
      <c r="A35" s="340" t="s">
        <v>436</v>
      </c>
      <c r="B35" s="444">
        <v>19.5</v>
      </c>
      <c r="C35" s="445">
        <v>159.2</v>
      </c>
      <c r="D35" s="445">
        <v>144.7</v>
      </c>
      <c r="E35" s="445">
        <v>14.5</v>
      </c>
      <c r="F35" s="445">
        <v>20.7</v>
      </c>
      <c r="G35" s="445">
        <v>172.2</v>
      </c>
      <c r="H35" s="445">
        <v>157.9</v>
      </c>
      <c r="I35" s="445">
        <v>14.3</v>
      </c>
      <c r="J35" s="445">
        <v>20.4</v>
      </c>
      <c r="K35" s="445">
        <v>176.5</v>
      </c>
      <c r="L35" s="445">
        <v>157.2</v>
      </c>
      <c r="M35" s="445">
        <v>19.3</v>
      </c>
      <c r="N35" s="445">
        <v>20.7</v>
      </c>
      <c r="O35" s="445">
        <v>171.1</v>
      </c>
      <c r="P35" s="445">
        <v>158.9</v>
      </c>
      <c r="Q35" s="445">
        <v>12.2</v>
      </c>
      <c r="R35" s="445">
        <v>20.8</v>
      </c>
      <c r="S35" s="445">
        <v>171.3</v>
      </c>
      <c r="T35" s="445">
        <v>153.2</v>
      </c>
      <c r="U35" s="445">
        <v>18.1</v>
      </c>
      <c r="V35" s="445">
        <v>20.7</v>
      </c>
      <c r="W35" s="445">
        <v>168.3</v>
      </c>
      <c r="X35" s="445">
        <v>159.5</v>
      </c>
      <c r="Y35" s="445">
        <v>8.8</v>
      </c>
      <c r="Z35" s="445">
        <v>21.6</v>
      </c>
      <c r="AA35" s="445">
        <v>175.7</v>
      </c>
      <c r="AB35" s="445">
        <v>167.2</v>
      </c>
      <c r="AC35" s="445">
        <v>8.5</v>
      </c>
      <c r="AD35" s="445">
        <v>20.2</v>
      </c>
      <c r="AE35" s="445">
        <v>168.6</v>
      </c>
      <c r="AF35" s="445">
        <v>156.1</v>
      </c>
      <c r="AG35" s="445">
        <v>12.5</v>
      </c>
      <c r="AH35" s="445">
        <v>21.4</v>
      </c>
      <c r="AI35" s="445">
        <v>182.3</v>
      </c>
      <c r="AJ35" s="445">
        <v>167</v>
      </c>
      <c r="AK35" s="445">
        <v>15.3</v>
      </c>
      <c r="AL35" s="315"/>
    </row>
    <row r="36" spans="1:38" ht="17.25">
      <c r="A36" s="340" t="s">
        <v>437</v>
      </c>
      <c r="B36" s="444">
        <v>19.5</v>
      </c>
      <c r="C36" s="445">
        <v>159.3</v>
      </c>
      <c r="D36" s="445">
        <v>145.2</v>
      </c>
      <c r="E36" s="445">
        <v>14.1</v>
      </c>
      <c r="F36" s="445">
        <v>21.6</v>
      </c>
      <c r="G36" s="445">
        <v>178.7</v>
      </c>
      <c r="H36" s="445">
        <v>164.1</v>
      </c>
      <c r="I36" s="445">
        <v>14.6</v>
      </c>
      <c r="J36" s="445">
        <v>19.8</v>
      </c>
      <c r="K36" s="445">
        <v>170.5</v>
      </c>
      <c r="L36" s="445">
        <v>153.5</v>
      </c>
      <c r="M36" s="445">
        <v>17</v>
      </c>
      <c r="N36" s="445">
        <v>21.3</v>
      </c>
      <c r="O36" s="445">
        <v>174.8</v>
      </c>
      <c r="P36" s="445">
        <v>161.9</v>
      </c>
      <c r="Q36" s="445">
        <v>12.9</v>
      </c>
      <c r="R36" s="445">
        <v>20.1</v>
      </c>
      <c r="S36" s="445">
        <v>159.9</v>
      </c>
      <c r="T36" s="445">
        <v>148.2</v>
      </c>
      <c r="U36" s="445">
        <v>11.7</v>
      </c>
      <c r="V36" s="445">
        <v>21.1</v>
      </c>
      <c r="W36" s="445">
        <v>170.5</v>
      </c>
      <c r="X36" s="445">
        <v>163.6</v>
      </c>
      <c r="Y36" s="445">
        <v>6.9</v>
      </c>
      <c r="Z36" s="445">
        <v>18.5</v>
      </c>
      <c r="AA36" s="445">
        <v>154.7</v>
      </c>
      <c r="AB36" s="445">
        <v>146.2</v>
      </c>
      <c r="AC36" s="445">
        <v>8.5</v>
      </c>
      <c r="AD36" s="445">
        <v>19.7</v>
      </c>
      <c r="AE36" s="445">
        <v>166.9</v>
      </c>
      <c r="AF36" s="445">
        <v>153</v>
      </c>
      <c r="AG36" s="445">
        <v>13.9</v>
      </c>
      <c r="AH36" s="445">
        <v>19.1</v>
      </c>
      <c r="AI36" s="445">
        <v>160.4</v>
      </c>
      <c r="AJ36" s="445">
        <v>148.1</v>
      </c>
      <c r="AK36" s="445">
        <v>12.3</v>
      </c>
      <c r="AL36" s="315"/>
    </row>
    <row r="37" spans="1:38" ht="17.25">
      <c r="A37" s="340" t="s">
        <v>438</v>
      </c>
      <c r="B37" s="444">
        <v>20.2</v>
      </c>
      <c r="C37" s="445">
        <v>163.8</v>
      </c>
      <c r="D37" s="445">
        <v>149.7</v>
      </c>
      <c r="E37" s="445">
        <v>14.1</v>
      </c>
      <c r="F37" s="445">
        <v>22.8</v>
      </c>
      <c r="G37" s="445">
        <v>186.8</v>
      </c>
      <c r="H37" s="445">
        <v>173.5</v>
      </c>
      <c r="I37" s="445">
        <v>13.3</v>
      </c>
      <c r="J37" s="445">
        <v>20.9</v>
      </c>
      <c r="K37" s="445">
        <v>178.6</v>
      </c>
      <c r="L37" s="445">
        <v>161.2</v>
      </c>
      <c r="M37" s="445">
        <v>17.4</v>
      </c>
      <c r="N37" s="445">
        <v>22.1</v>
      </c>
      <c r="O37" s="445">
        <v>184</v>
      </c>
      <c r="P37" s="445">
        <v>169.5</v>
      </c>
      <c r="Q37" s="445">
        <v>14.5</v>
      </c>
      <c r="R37" s="445">
        <v>21.1</v>
      </c>
      <c r="S37" s="445">
        <v>168</v>
      </c>
      <c r="T37" s="445">
        <v>155.8</v>
      </c>
      <c r="U37" s="445">
        <v>12.2</v>
      </c>
      <c r="V37" s="445">
        <v>22.4</v>
      </c>
      <c r="W37" s="445">
        <v>179.7</v>
      </c>
      <c r="X37" s="445">
        <v>174.2</v>
      </c>
      <c r="Y37" s="445">
        <v>5.5</v>
      </c>
      <c r="Z37" s="445">
        <v>21.1</v>
      </c>
      <c r="AA37" s="445">
        <v>184.6</v>
      </c>
      <c r="AB37" s="445">
        <v>177</v>
      </c>
      <c r="AC37" s="445">
        <v>7.6</v>
      </c>
      <c r="AD37" s="445">
        <v>20.3</v>
      </c>
      <c r="AE37" s="445">
        <v>172.5</v>
      </c>
      <c r="AF37" s="445">
        <v>158.6</v>
      </c>
      <c r="AG37" s="445">
        <v>13.9</v>
      </c>
      <c r="AH37" s="445">
        <v>20.9</v>
      </c>
      <c r="AI37" s="445">
        <v>175.7</v>
      </c>
      <c r="AJ37" s="445">
        <v>162.8</v>
      </c>
      <c r="AK37" s="445">
        <v>12.9</v>
      </c>
      <c r="AL37" s="315"/>
    </row>
    <row r="38" spans="1:38" ht="17.25">
      <c r="A38" s="340" t="s">
        <v>439</v>
      </c>
      <c r="B38" s="444">
        <v>19.8</v>
      </c>
      <c r="C38" s="445">
        <v>160.7</v>
      </c>
      <c r="D38" s="445">
        <v>147.1</v>
      </c>
      <c r="E38" s="445">
        <v>13.6</v>
      </c>
      <c r="F38" s="445">
        <v>21.2</v>
      </c>
      <c r="G38" s="445">
        <v>172.1</v>
      </c>
      <c r="H38" s="445">
        <v>161.2</v>
      </c>
      <c r="I38" s="445">
        <v>10.9</v>
      </c>
      <c r="J38" s="445">
        <v>20.6</v>
      </c>
      <c r="K38" s="445">
        <v>177</v>
      </c>
      <c r="L38" s="445">
        <v>159.5</v>
      </c>
      <c r="M38" s="445">
        <v>17.5</v>
      </c>
      <c r="N38" s="445">
        <v>22.3</v>
      </c>
      <c r="O38" s="445">
        <v>188</v>
      </c>
      <c r="P38" s="445">
        <v>171.5</v>
      </c>
      <c r="Q38" s="445">
        <v>16.5</v>
      </c>
      <c r="R38" s="445">
        <v>21.1</v>
      </c>
      <c r="S38" s="445">
        <v>165.8</v>
      </c>
      <c r="T38" s="445">
        <v>153.8</v>
      </c>
      <c r="U38" s="445">
        <v>12</v>
      </c>
      <c r="V38" s="445">
        <v>22.3</v>
      </c>
      <c r="W38" s="445">
        <v>182.2</v>
      </c>
      <c r="X38" s="445">
        <v>173.6</v>
      </c>
      <c r="Y38" s="445">
        <v>8.6</v>
      </c>
      <c r="Z38" s="445">
        <v>20.7</v>
      </c>
      <c r="AA38" s="445">
        <v>183.1</v>
      </c>
      <c r="AB38" s="445">
        <v>175.2</v>
      </c>
      <c r="AC38" s="445">
        <v>7.9</v>
      </c>
      <c r="AD38" s="445">
        <v>18.9</v>
      </c>
      <c r="AE38" s="445">
        <v>158.5</v>
      </c>
      <c r="AF38" s="445">
        <v>144.7</v>
      </c>
      <c r="AG38" s="445">
        <v>13.8</v>
      </c>
      <c r="AH38" s="445">
        <v>20.9</v>
      </c>
      <c r="AI38" s="445">
        <v>179.5</v>
      </c>
      <c r="AJ38" s="445">
        <v>162.5</v>
      </c>
      <c r="AK38" s="445">
        <v>17</v>
      </c>
      <c r="AL38" s="315"/>
    </row>
    <row r="39" spans="1:38" ht="17.25">
      <c r="A39" s="341"/>
      <c r="B39" s="444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315"/>
    </row>
    <row r="40" spans="1:38" ht="17.25">
      <c r="A40" s="329" t="s">
        <v>230</v>
      </c>
      <c r="B40" s="444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315"/>
    </row>
    <row r="41" spans="1:38" ht="17.25">
      <c r="A41" s="333" t="s">
        <v>681</v>
      </c>
      <c r="B41" s="442">
        <v>18.2</v>
      </c>
      <c r="C41" s="443">
        <v>130.4</v>
      </c>
      <c r="D41" s="443">
        <v>124.9</v>
      </c>
      <c r="E41" s="443">
        <v>5.5</v>
      </c>
      <c r="F41" s="443">
        <v>19.6</v>
      </c>
      <c r="G41" s="443">
        <v>150.5</v>
      </c>
      <c r="H41" s="443">
        <v>146.3</v>
      </c>
      <c r="I41" s="443">
        <v>4.2</v>
      </c>
      <c r="J41" s="443">
        <v>19.5</v>
      </c>
      <c r="K41" s="443">
        <v>150.8</v>
      </c>
      <c r="L41" s="443">
        <v>142.5</v>
      </c>
      <c r="M41" s="443">
        <v>8.3</v>
      </c>
      <c r="N41" s="443">
        <v>19.7</v>
      </c>
      <c r="O41" s="443">
        <v>147.3</v>
      </c>
      <c r="P41" s="443">
        <v>138</v>
      </c>
      <c r="Q41" s="443">
        <v>9.3</v>
      </c>
      <c r="R41" s="443">
        <v>20.3</v>
      </c>
      <c r="S41" s="443">
        <v>156.4</v>
      </c>
      <c r="T41" s="443">
        <v>145.5</v>
      </c>
      <c r="U41" s="443">
        <v>10.9</v>
      </c>
      <c r="V41" s="443">
        <v>20.8</v>
      </c>
      <c r="W41" s="443">
        <v>158.1</v>
      </c>
      <c r="X41" s="443">
        <v>155.2</v>
      </c>
      <c r="Y41" s="443">
        <v>2.9</v>
      </c>
      <c r="Z41" s="443">
        <v>19.2</v>
      </c>
      <c r="AA41" s="443">
        <v>148.5</v>
      </c>
      <c r="AB41" s="443">
        <v>143.1</v>
      </c>
      <c r="AC41" s="443">
        <v>5.4</v>
      </c>
      <c r="AD41" s="443">
        <v>18.9</v>
      </c>
      <c r="AE41" s="443">
        <v>164.9</v>
      </c>
      <c r="AF41" s="443">
        <v>146.1</v>
      </c>
      <c r="AG41" s="443">
        <v>18.8</v>
      </c>
      <c r="AH41" s="443">
        <v>19</v>
      </c>
      <c r="AI41" s="443">
        <v>144.9</v>
      </c>
      <c r="AJ41" s="443">
        <v>137.4</v>
      </c>
      <c r="AK41" s="443">
        <v>7.5</v>
      </c>
      <c r="AL41" s="315"/>
    </row>
    <row r="42" spans="1:38" ht="17.25">
      <c r="A42" s="335"/>
      <c r="B42" s="444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315"/>
    </row>
    <row r="43" spans="1:38" ht="17.25">
      <c r="A43" s="338" t="s">
        <v>686</v>
      </c>
      <c r="B43" s="444">
        <v>17</v>
      </c>
      <c r="C43" s="445">
        <v>121.9</v>
      </c>
      <c r="D43" s="445">
        <v>116.4</v>
      </c>
      <c r="E43" s="445">
        <v>5.5</v>
      </c>
      <c r="F43" s="445">
        <v>16.8</v>
      </c>
      <c r="G43" s="445">
        <v>128</v>
      </c>
      <c r="H43" s="445">
        <v>124.3</v>
      </c>
      <c r="I43" s="445">
        <v>3.7</v>
      </c>
      <c r="J43" s="445">
        <v>17</v>
      </c>
      <c r="K43" s="445">
        <v>131.5</v>
      </c>
      <c r="L43" s="445">
        <v>123.4</v>
      </c>
      <c r="M43" s="445">
        <v>8.1</v>
      </c>
      <c r="N43" s="445">
        <v>18.3</v>
      </c>
      <c r="O43" s="445">
        <v>135</v>
      </c>
      <c r="P43" s="445">
        <v>126</v>
      </c>
      <c r="Q43" s="445">
        <v>9</v>
      </c>
      <c r="R43" s="445">
        <v>17.5</v>
      </c>
      <c r="S43" s="445">
        <v>130.7</v>
      </c>
      <c r="T43" s="445">
        <v>122.4</v>
      </c>
      <c r="U43" s="445">
        <v>8.3</v>
      </c>
      <c r="V43" s="445">
        <v>21.2</v>
      </c>
      <c r="W43" s="445">
        <v>160.9</v>
      </c>
      <c r="X43" s="445">
        <v>159.3</v>
      </c>
      <c r="Y43" s="445">
        <v>1.6</v>
      </c>
      <c r="Z43" s="445">
        <v>14.8</v>
      </c>
      <c r="AA43" s="445">
        <v>116.4</v>
      </c>
      <c r="AB43" s="445">
        <v>112.1</v>
      </c>
      <c r="AC43" s="445">
        <v>4.3</v>
      </c>
      <c r="AD43" s="445">
        <v>15.8</v>
      </c>
      <c r="AE43" s="445">
        <v>138</v>
      </c>
      <c r="AF43" s="445">
        <v>122.7</v>
      </c>
      <c r="AG43" s="445">
        <v>15.3</v>
      </c>
      <c r="AH43" s="445">
        <v>14.5</v>
      </c>
      <c r="AI43" s="445">
        <v>111.8</v>
      </c>
      <c r="AJ43" s="445">
        <v>105.1</v>
      </c>
      <c r="AK43" s="445">
        <v>6.7</v>
      </c>
      <c r="AL43" s="315"/>
    </row>
    <row r="44" spans="1:38" ht="17.25">
      <c r="A44" s="340" t="s">
        <v>430</v>
      </c>
      <c r="B44" s="444">
        <v>17.9</v>
      </c>
      <c r="C44" s="445">
        <v>127.6</v>
      </c>
      <c r="D44" s="445">
        <v>121.9</v>
      </c>
      <c r="E44" s="445">
        <v>5.7</v>
      </c>
      <c r="F44" s="445">
        <v>19.9</v>
      </c>
      <c r="G44" s="445">
        <v>150</v>
      </c>
      <c r="H44" s="445">
        <v>145.2</v>
      </c>
      <c r="I44" s="445">
        <v>4.8</v>
      </c>
      <c r="J44" s="445">
        <v>20</v>
      </c>
      <c r="K44" s="445">
        <v>154.6</v>
      </c>
      <c r="L44" s="445">
        <v>145.8</v>
      </c>
      <c r="M44" s="445">
        <v>8.8</v>
      </c>
      <c r="N44" s="445">
        <v>19.3</v>
      </c>
      <c r="O44" s="445">
        <v>141.3</v>
      </c>
      <c r="P44" s="445">
        <v>133</v>
      </c>
      <c r="Q44" s="445">
        <v>8.3</v>
      </c>
      <c r="R44" s="445">
        <v>21.1</v>
      </c>
      <c r="S44" s="445">
        <v>163.3</v>
      </c>
      <c r="T44" s="445">
        <v>153</v>
      </c>
      <c r="U44" s="445">
        <v>10.3</v>
      </c>
      <c r="V44" s="445">
        <v>18.6</v>
      </c>
      <c r="W44" s="445">
        <v>141.5</v>
      </c>
      <c r="X44" s="445">
        <v>140.5</v>
      </c>
      <c r="Y44" s="445">
        <v>1</v>
      </c>
      <c r="Z44" s="445">
        <v>20</v>
      </c>
      <c r="AA44" s="445">
        <v>161.6</v>
      </c>
      <c r="AB44" s="445">
        <v>150.1</v>
      </c>
      <c r="AC44" s="445">
        <v>11.5</v>
      </c>
      <c r="AD44" s="445">
        <v>20</v>
      </c>
      <c r="AE44" s="445">
        <v>178</v>
      </c>
      <c r="AF44" s="445">
        <v>155.6</v>
      </c>
      <c r="AG44" s="445">
        <v>22.4</v>
      </c>
      <c r="AH44" s="445">
        <v>20.8</v>
      </c>
      <c r="AI44" s="445">
        <v>157.1</v>
      </c>
      <c r="AJ44" s="445">
        <v>150</v>
      </c>
      <c r="AK44" s="445">
        <v>7.1</v>
      </c>
      <c r="AL44" s="315"/>
    </row>
    <row r="45" spans="1:38" ht="17.25">
      <c r="A45" s="340" t="s">
        <v>431</v>
      </c>
      <c r="B45" s="444">
        <v>18.1</v>
      </c>
      <c r="C45" s="445">
        <v>129.4</v>
      </c>
      <c r="D45" s="445">
        <v>123.2</v>
      </c>
      <c r="E45" s="445">
        <v>6.2</v>
      </c>
      <c r="F45" s="445">
        <v>20</v>
      </c>
      <c r="G45" s="445">
        <v>150.2</v>
      </c>
      <c r="H45" s="445">
        <v>145.9</v>
      </c>
      <c r="I45" s="445">
        <v>4.3</v>
      </c>
      <c r="J45" s="445">
        <v>19.4</v>
      </c>
      <c r="K45" s="445">
        <v>152</v>
      </c>
      <c r="L45" s="445">
        <v>142.4</v>
      </c>
      <c r="M45" s="445">
        <v>9.6</v>
      </c>
      <c r="N45" s="445">
        <v>18.9</v>
      </c>
      <c r="O45" s="445">
        <v>141.5</v>
      </c>
      <c r="P45" s="445">
        <v>132.7</v>
      </c>
      <c r="Q45" s="445">
        <v>8.8</v>
      </c>
      <c r="R45" s="445">
        <v>21.1</v>
      </c>
      <c r="S45" s="445">
        <v>166.4</v>
      </c>
      <c r="T45" s="445">
        <v>150.8</v>
      </c>
      <c r="U45" s="445">
        <v>15.6</v>
      </c>
      <c r="V45" s="445">
        <v>19.7</v>
      </c>
      <c r="W45" s="445">
        <v>171</v>
      </c>
      <c r="X45" s="445">
        <v>169</v>
      </c>
      <c r="Y45" s="445">
        <v>2</v>
      </c>
      <c r="Z45" s="445">
        <v>19.4</v>
      </c>
      <c r="AA45" s="445">
        <v>159.3</v>
      </c>
      <c r="AB45" s="445">
        <v>146</v>
      </c>
      <c r="AC45" s="445">
        <v>13.3</v>
      </c>
      <c r="AD45" s="445">
        <v>19.3</v>
      </c>
      <c r="AE45" s="445">
        <v>170.7</v>
      </c>
      <c r="AF45" s="445">
        <v>149.1</v>
      </c>
      <c r="AG45" s="445">
        <v>21.6</v>
      </c>
      <c r="AH45" s="445">
        <v>19</v>
      </c>
      <c r="AI45" s="445">
        <v>144.7</v>
      </c>
      <c r="AJ45" s="445">
        <v>137.2</v>
      </c>
      <c r="AK45" s="445">
        <v>7.5</v>
      </c>
      <c r="AL45" s="315"/>
    </row>
    <row r="46" spans="1:38" ht="17.25">
      <c r="A46" s="340" t="s">
        <v>432</v>
      </c>
      <c r="B46" s="444">
        <v>18.7</v>
      </c>
      <c r="C46" s="445">
        <v>134.3</v>
      </c>
      <c r="D46" s="445">
        <v>128.3</v>
      </c>
      <c r="E46" s="445">
        <v>6</v>
      </c>
      <c r="F46" s="445">
        <v>20.6</v>
      </c>
      <c r="G46" s="445">
        <v>159.1</v>
      </c>
      <c r="H46" s="445">
        <v>154.2</v>
      </c>
      <c r="I46" s="445">
        <v>4.9</v>
      </c>
      <c r="J46" s="445">
        <v>20.2</v>
      </c>
      <c r="K46" s="445">
        <v>157.1</v>
      </c>
      <c r="L46" s="445">
        <v>148.1</v>
      </c>
      <c r="M46" s="445">
        <v>9</v>
      </c>
      <c r="N46" s="445">
        <v>20.2</v>
      </c>
      <c r="O46" s="445">
        <v>151.4</v>
      </c>
      <c r="P46" s="445">
        <v>140.8</v>
      </c>
      <c r="Q46" s="445">
        <v>10.6</v>
      </c>
      <c r="R46" s="445">
        <v>21.3</v>
      </c>
      <c r="S46" s="445">
        <v>166.8</v>
      </c>
      <c r="T46" s="445">
        <v>153.7</v>
      </c>
      <c r="U46" s="445">
        <v>13.1</v>
      </c>
      <c r="V46" s="445">
        <v>21.3</v>
      </c>
      <c r="W46" s="445">
        <v>161.6</v>
      </c>
      <c r="X46" s="445">
        <v>158.4</v>
      </c>
      <c r="Y46" s="445">
        <v>3.2</v>
      </c>
      <c r="Z46" s="445">
        <v>19.9</v>
      </c>
      <c r="AA46" s="445">
        <v>157.2</v>
      </c>
      <c r="AB46" s="445">
        <v>150.5</v>
      </c>
      <c r="AC46" s="445">
        <v>6.7</v>
      </c>
      <c r="AD46" s="445">
        <v>19.1</v>
      </c>
      <c r="AE46" s="445">
        <v>169.5</v>
      </c>
      <c r="AF46" s="445">
        <v>147.7</v>
      </c>
      <c r="AG46" s="445">
        <v>21.8</v>
      </c>
      <c r="AH46" s="445">
        <v>19.8</v>
      </c>
      <c r="AI46" s="445">
        <v>150.3</v>
      </c>
      <c r="AJ46" s="445">
        <v>143.6</v>
      </c>
      <c r="AK46" s="445">
        <v>6.7</v>
      </c>
      <c r="AL46" s="315"/>
    </row>
    <row r="47" spans="1:38" ht="17.25">
      <c r="A47" s="340" t="s">
        <v>683</v>
      </c>
      <c r="B47" s="444">
        <v>17.6</v>
      </c>
      <c r="C47" s="445">
        <v>125.8</v>
      </c>
      <c r="D47" s="445">
        <v>120</v>
      </c>
      <c r="E47" s="445">
        <v>5.8</v>
      </c>
      <c r="F47" s="445">
        <v>18.3</v>
      </c>
      <c r="G47" s="445">
        <v>139.5</v>
      </c>
      <c r="H47" s="445">
        <v>137.3</v>
      </c>
      <c r="I47" s="445">
        <v>2.2</v>
      </c>
      <c r="J47" s="445">
        <v>17.7</v>
      </c>
      <c r="K47" s="445">
        <v>136.8</v>
      </c>
      <c r="L47" s="445">
        <v>129</v>
      </c>
      <c r="M47" s="445">
        <v>7.8</v>
      </c>
      <c r="N47" s="445">
        <v>18.7</v>
      </c>
      <c r="O47" s="445">
        <v>140.1</v>
      </c>
      <c r="P47" s="445">
        <v>130.2</v>
      </c>
      <c r="Q47" s="445">
        <v>9.9</v>
      </c>
      <c r="R47" s="445">
        <v>18.5</v>
      </c>
      <c r="S47" s="445">
        <v>143.6</v>
      </c>
      <c r="T47" s="445">
        <v>133.5</v>
      </c>
      <c r="U47" s="445">
        <v>10.1</v>
      </c>
      <c r="V47" s="445">
        <v>20.8</v>
      </c>
      <c r="W47" s="445">
        <v>158.4</v>
      </c>
      <c r="X47" s="445">
        <v>152.6</v>
      </c>
      <c r="Y47" s="445">
        <v>5.8</v>
      </c>
      <c r="Z47" s="445">
        <v>15.9</v>
      </c>
      <c r="AA47" s="445">
        <v>126</v>
      </c>
      <c r="AB47" s="445">
        <v>120.7</v>
      </c>
      <c r="AC47" s="445">
        <v>5.3</v>
      </c>
      <c r="AD47" s="445">
        <v>16.6</v>
      </c>
      <c r="AE47" s="445">
        <v>150.8</v>
      </c>
      <c r="AF47" s="445">
        <v>128</v>
      </c>
      <c r="AG47" s="445">
        <v>22.8</v>
      </c>
      <c r="AH47" s="445">
        <v>15.8</v>
      </c>
      <c r="AI47" s="445">
        <v>121.4</v>
      </c>
      <c r="AJ47" s="445">
        <v>114.7</v>
      </c>
      <c r="AK47" s="445">
        <v>6.7</v>
      </c>
      <c r="AL47" s="315"/>
    </row>
    <row r="48" spans="1:38" ht="17.25">
      <c r="A48" s="340" t="s">
        <v>433</v>
      </c>
      <c r="B48" s="444">
        <v>18.6</v>
      </c>
      <c r="C48" s="445">
        <v>133.7</v>
      </c>
      <c r="D48" s="445">
        <v>128</v>
      </c>
      <c r="E48" s="445">
        <v>5.7</v>
      </c>
      <c r="F48" s="445">
        <v>22</v>
      </c>
      <c r="G48" s="445">
        <v>169.6</v>
      </c>
      <c r="H48" s="445">
        <v>166</v>
      </c>
      <c r="I48" s="445">
        <v>3.6</v>
      </c>
      <c r="J48" s="445">
        <v>20.7</v>
      </c>
      <c r="K48" s="445">
        <v>158.4</v>
      </c>
      <c r="L48" s="445">
        <v>150.7</v>
      </c>
      <c r="M48" s="445">
        <v>7.7</v>
      </c>
      <c r="N48" s="445">
        <v>20.3</v>
      </c>
      <c r="O48" s="445">
        <v>148</v>
      </c>
      <c r="P48" s="445">
        <v>139.5</v>
      </c>
      <c r="Q48" s="445">
        <v>8.5</v>
      </c>
      <c r="R48" s="445">
        <v>21.5</v>
      </c>
      <c r="S48" s="445">
        <v>163.5</v>
      </c>
      <c r="T48" s="445">
        <v>154.4</v>
      </c>
      <c r="U48" s="445">
        <v>9.1</v>
      </c>
      <c r="V48" s="445">
        <v>20.1</v>
      </c>
      <c r="W48" s="445">
        <v>149.7</v>
      </c>
      <c r="X48" s="445">
        <v>148.4</v>
      </c>
      <c r="Y48" s="445">
        <v>1.3</v>
      </c>
      <c r="Z48" s="445">
        <v>20.7</v>
      </c>
      <c r="AA48" s="445">
        <v>158.7</v>
      </c>
      <c r="AB48" s="445">
        <v>155.2</v>
      </c>
      <c r="AC48" s="445">
        <v>3.5</v>
      </c>
      <c r="AD48" s="445">
        <v>20.3</v>
      </c>
      <c r="AE48" s="445">
        <v>175.8</v>
      </c>
      <c r="AF48" s="445">
        <v>158.1</v>
      </c>
      <c r="AG48" s="445">
        <v>17.7</v>
      </c>
      <c r="AH48" s="445">
        <v>21.1</v>
      </c>
      <c r="AI48" s="445">
        <v>161.6</v>
      </c>
      <c r="AJ48" s="445">
        <v>153.6</v>
      </c>
      <c r="AK48" s="445">
        <v>8</v>
      </c>
      <c r="AL48" s="315"/>
    </row>
    <row r="49" spans="1:38" ht="17.25">
      <c r="A49" s="340" t="s">
        <v>434</v>
      </c>
      <c r="B49" s="444">
        <v>18.9</v>
      </c>
      <c r="C49" s="445">
        <v>135.6</v>
      </c>
      <c r="D49" s="445">
        <v>130.4</v>
      </c>
      <c r="E49" s="445">
        <v>5.2</v>
      </c>
      <c r="F49" s="445">
        <v>20.9</v>
      </c>
      <c r="G49" s="445">
        <v>158.7</v>
      </c>
      <c r="H49" s="445">
        <v>155</v>
      </c>
      <c r="I49" s="445">
        <v>3.7</v>
      </c>
      <c r="J49" s="445">
        <v>20.4</v>
      </c>
      <c r="K49" s="445">
        <v>156.4</v>
      </c>
      <c r="L49" s="445">
        <v>148.5</v>
      </c>
      <c r="M49" s="445">
        <v>7.9</v>
      </c>
      <c r="N49" s="445">
        <v>20.3</v>
      </c>
      <c r="O49" s="445">
        <v>152</v>
      </c>
      <c r="P49" s="445">
        <v>142.6</v>
      </c>
      <c r="Q49" s="445">
        <v>9.4</v>
      </c>
      <c r="R49" s="445">
        <v>21.3</v>
      </c>
      <c r="S49" s="445">
        <v>162.8</v>
      </c>
      <c r="T49" s="445">
        <v>153.4</v>
      </c>
      <c r="U49" s="445">
        <v>9.4</v>
      </c>
      <c r="V49" s="445">
        <v>21.5</v>
      </c>
      <c r="W49" s="445">
        <v>159.4</v>
      </c>
      <c r="X49" s="445">
        <v>155.5</v>
      </c>
      <c r="Y49" s="445">
        <v>3.9</v>
      </c>
      <c r="Z49" s="445">
        <v>20</v>
      </c>
      <c r="AA49" s="445">
        <v>149.5</v>
      </c>
      <c r="AB49" s="445">
        <v>146.7</v>
      </c>
      <c r="AC49" s="445">
        <v>2.8</v>
      </c>
      <c r="AD49" s="445">
        <v>20.4</v>
      </c>
      <c r="AE49" s="445">
        <v>176.3</v>
      </c>
      <c r="AF49" s="445">
        <v>158.1</v>
      </c>
      <c r="AG49" s="445">
        <v>18.2</v>
      </c>
      <c r="AH49" s="445">
        <v>19.4</v>
      </c>
      <c r="AI49" s="445">
        <v>144.7</v>
      </c>
      <c r="AJ49" s="445">
        <v>139.3</v>
      </c>
      <c r="AK49" s="445">
        <v>5.4</v>
      </c>
      <c r="AL49" s="315"/>
    </row>
    <row r="50" spans="1:38" ht="17.25">
      <c r="A50" s="340" t="s">
        <v>435</v>
      </c>
      <c r="B50" s="444">
        <v>17.9</v>
      </c>
      <c r="C50" s="445">
        <v>128.3</v>
      </c>
      <c r="D50" s="445">
        <v>123.4</v>
      </c>
      <c r="E50" s="445">
        <v>4.9</v>
      </c>
      <c r="F50" s="445">
        <v>17.6</v>
      </c>
      <c r="G50" s="445">
        <v>136.2</v>
      </c>
      <c r="H50" s="445">
        <v>132.8</v>
      </c>
      <c r="I50" s="445">
        <v>3.4</v>
      </c>
      <c r="J50" s="445">
        <v>18.4</v>
      </c>
      <c r="K50" s="445">
        <v>142.5</v>
      </c>
      <c r="L50" s="445">
        <v>134.5</v>
      </c>
      <c r="M50" s="445">
        <v>8</v>
      </c>
      <c r="N50" s="445">
        <v>18.7</v>
      </c>
      <c r="O50" s="445">
        <v>141.5</v>
      </c>
      <c r="P50" s="445">
        <v>132.5</v>
      </c>
      <c r="Q50" s="445">
        <v>9</v>
      </c>
      <c r="R50" s="445">
        <v>19.3</v>
      </c>
      <c r="S50" s="445">
        <v>148</v>
      </c>
      <c r="T50" s="445">
        <v>138.4</v>
      </c>
      <c r="U50" s="445">
        <v>9.6</v>
      </c>
      <c r="V50" s="445">
        <v>21.2</v>
      </c>
      <c r="W50" s="445">
        <v>161</v>
      </c>
      <c r="X50" s="445">
        <v>156.8</v>
      </c>
      <c r="Y50" s="445">
        <v>4.2</v>
      </c>
      <c r="Z50" s="445">
        <v>17.6</v>
      </c>
      <c r="AA50" s="445">
        <v>135.6</v>
      </c>
      <c r="AB50" s="445">
        <v>132.4</v>
      </c>
      <c r="AC50" s="445">
        <v>3.2</v>
      </c>
      <c r="AD50" s="445">
        <v>17.2</v>
      </c>
      <c r="AE50" s="445">
        <v>152.5</v>
      </c>
      <c r="AF50" s="445">
        <v>133.2</v>
      </c>
      <c r="AG50" s="445">
        <v>19.3</v>
      </c>
      <c r="AH50" s="445">
        <v>17.3</v>
      </c>
      <c r="AI50" s="445">
        <v>132.7</v>
      </c>
      <c r="AJ50" s="445">
        <v>125.7</v>
      </c>
      <c r="AK50" s="445">
        <v>7</v>
      </c>
      <c r="AL50" s="315"/>
    </row>
    <row r="51" spans="1:38" ht="17.25">
      <c r="A51" s="340" t="s">
        <v>436</v>
      </c>
      <c r="B51" s="444">
        <v>18.3</v>
      </c>
      <c r="C51" s="445">
        <v>130.9</v>
      </c>
      <c r="D51" s="445">
        <v>125.6</v>
      </c>
      <c r="E51" s="445">
        <v>5.3</v>
      </c>
      <c r="F51" s="445">
        <v>19.7</v>
      </c>
      <c r="G51" s="445">
        <v>151.5</v>
      </c>
      <c r="H51" s="445">
        <v>147.2</v>
      </c>
      <c r="I51" s="445">
        <v>4.3</v>
      </c>
      <c r="J51" s="445">
        <v>20.3</v>
      </c>
      <c r="K51" s="445">
        <v>155.4</v>
      </c>
      <c r="L51" s="445">
        <v>147</v>
      </c>
      <c r="M51" s="445">
        <v>8.4</v>
      </c>
      <c r="N51" s="445">
        <v>20.1</v>
      </c>
      <c r="O51" s="445">
        <v>148.7</v>
      </c>
      <c r="P51" s="445">
        <v>141</v>
      </c>
      <c r="Q51" s="445">
        <v>7.7</v>
      </c>
      <c r="R51" s="445">
        <v>20.9</v>
      </c>
      <c r="S51" s="445">
        <v>160.4</v>
      </c>
      <c r="T51" s="445">
        <v>147.7</v>
      </c>
      <c r="U51" s="445">
        <v>12.7</v>
      </c>
      <c r="V51" s="445">
        <v>21.4</v>
      </c>
      <c r="W51" s="445">
        <v>160.6</v>
      </c>
      <c r="X51" s="445">
        <v>157.5</v>
      </c>
      <c r="Y51" s="445">
        <v>3.1</v>
      </c>
      <c r="Z51" s="445">
        <v>20.7</v>
      </c>
      <c r="AA51" s="445">
        <v>157.2</v>
      </c>
      <c r="AB51" s="445">
        <v>152.6</v>
      </c>
      <c r="AC51" s="445">
        <v>4.6</v>
      </c>
      <c r="AD51" s="445">
        <v>19.9</v>
      </c>
      <c r="AE51" s="445">
        <v>171.4</v>
      </c>
      <c r="AF51" s="445">
        <v>154.2</v>
      </c>
      <c r="AG51" s="445">
        <v>17.2</v>
      </c>
      <c r="AH51" s="445">
        <v>21</v>
      </c>
      <c r="AI51" s="445">
        <v>160.9</v>
      </c>
      <c r="AJ51" s="445">
        <v>152.6</v>
      </c>
      <c r="AK51" s="445">
        <v>8.3</v>
      </c>
      <c r="AL51" s="315"/>
    </row>
    <row r="52" spans="1:38" ht="17.25">
      <c r="A52" s="340" t="s">
        <v>437</v>
      </c>
      <c r="B52" s="444">
        <v>18.3</v>
      </c>
      <c r="C52" s="445">
        <v>131.9</v>
      </c>
      <c r="D52" s="445">
        <v>126.5</v>
      </c>
      <c r="E52" s="445">
        <v>5.4</v>
      </c>
      <c r="F52" s="445">
        <v>19.4</v>
      </c>
      <c r="G52" s="445">
        <v>150</v>
      </c>
      <c r="H52" s="445">
        <v>145.5</v>
      </c>
      <c r="I52" s="445">
        <v>4.5</v>
      </c>
      <c r="J52" s="445">
        <v>19.5</v>
      </c>
      <c r="K52" s="445">
        <v>150</v>
      </c>
      <c r="L52" s="445">
        <v>141.7</v>
      </c>
      <c r="M52" s="445">
        <v>8.3</v>
      </c>
      <c r="N52" s="445">
        <v>19.9</v>
      </c>
      <c r="O52" s="445">
        <v>149.1</v>
      </c>
      <c r="P52" s="445">
        <v>139.7</v>
      </c>
      <c r="Q52" s="445">
        <v>9.4</v>
      </c>
      <c r="R52" s="445">
        <v>20.5</v>
      </c>
      <c r="S52" s="445">
        <v>157.7</v>
      </c>
      <c r="T52" s="445">
        <v>145.9</v>
      </c>
      <c r="U52" s="445">
        <v>11.8</v>
      </c>
      <c r="V52" s="445">
        <v>20.2</v>
      </c>
      <c r="W52" s="445">
        <v>149.8</v>
      </c>
      <c r="X52" s="445">
        <v>147.7</v>
      </c>
      <c r="Y52" s="445">
        <v>2.1</v>
      </c>
      <c r="Z52" s="445">
        <v>18.6</v>
      </c>
      <c r="AA52" s="445">
        <v>143.4</v>
      </c>
      <c r="AB52" s="445">
        <v>138</v>
      </c>
      <c r="AC52" s="445">
        <v>5.4</v>
      </c>
      <c r="AD52" s="445">
        <v>18.9</v>
      </c>
      <c r="AE52" s="445">
        <v>158.8</v>
      </c>
      <c r="AF52" s="445">
        <v>141.3</v>
      </c>
      <c r="AG52" s="445">
        <v>17.5</v>
      </c>
      <c r="AH52" s="445">
        <v>18.5</v>
      </c>
      <c r="AI52" s="445">
        <v>140.5</v>
      </c>
      <c r="AJ52" s="445">
        <v>132.9</v>
      </c>
      <c r="AK52" s="445">
        <v>7.6</v>
      </c>
      <c r="AL52" s="315"/>
    </row>
    <row r="53" spans="1:38" ht="17.25">
      <c r="A53" s="340" t="s">
        <v>438</v>
      </c>
      <c r="B53" s="444">
        <v>18.6</v>
      </c>
      <c r="C53" s="445">
        <v>133</v>
      </c>
      <c r="D53" s="445">
        <v>127.5</v>
      </c>
      <c r="E53" s="445">
        <v>5.5</v>
      </c>
      <c r="F53" s="445">
        <v>19.9</v>
      </c>
      <c r="G53" s="445">
        <v>152.8</v>
      </c>
      <c r="H53" s="445">
        <v>148</v>
      </c>
      <c r="I53" s="445">
        <v>4.8</v>
      </c>
      <c r="J53" s="445">
        <v>20.4</v>
      </c>
      <c r="K53" s="445">
        <v>156.5</v>
      </c>
      <c r="L53" s="445">
        <v>148.8</v>
      </c>
      <c r="M53" s="445">
        <v>7.7</v>
      </c>
      <c r="N53" s="445">
        <v>20.4</v>
      </c>
      <c r="O53" s="445">
        <v>154.3</v>
      </c>
      <c r="P53" s="445">
        <v>144.8</v>
      </c>
      <c r="Q53" s="445">
        <v>9.5</v>
      </c>
      <c r="R53" s="445">
        <v>20.8</v>
      </c>
      <c r="S53" s="445">
        <v>157.7</v>
      </c>
      <c r="T53" s="445">
        <v>147.9</v>
      </c>
      <c r="U53" s="445">
        <v>9.8</v>
      </c>
      <c r="V53" s="445">
        <v>22</v>
      </c>
      <c r="W53" s="445">
        <v>163</v>
      </c>
      <c r="X53" s="445">
        <v>160.6</v>
      </c>
      <c r="Y53" s="445">
        <v>2.4</v>
      </c>
      <c r="Z53" s="445">
        <v>20.2</v>
      </c>
      <c r="AA53" s="445">
        <v>152.4</v>
      </c>
      <c r="AB53" s="445">
        <v>148</v>
      </c>
      <c r="AC53" s="445">
        <v>4.4</v>
      </c>
      <c r="AD53" s="445">
        <v>20.3</v>
      </c>
      <c r="AE53" s="445">
        <v>175.5</v>
      </c>
      <c r="AF53" s="445">
        <v>157.3</v>
      </c>
      <c r="AG53" s="445">
        <v>18.2</v>
      </c>
      <c r="AH53" s="445">
        <v>20.5</v>
      </c>
      <c r="AI53" s="445">
        <v>157</v>
      </c>
      <c r="AJ53" s="445">
        <v>149</v>
      </c>
      <c r="AK53" s="445">
        <v>8</v>
      </c>
      <c r="AL53" s="315"/>
    </row>
    <row r="54" spans="1:38" ht="17.25">
      <c r="A54" s="343" t="s">
        <v>439</v>
      </c>
      <c r="B54" s="446">
        <v>18.5</v>
      </c>
      <c r="C54" s="447">
        <v>132.8</v>
      </c>
      <c r="D54" s="447">
        <v>127.5</v>
      </c>
      <c r="E54" s="447">
        <v>5.3</v>
      </c>
      <c r="F54" s="447">
        <v>20.4</v>
      </c>
      <c r="G54" s="447">
        <v>157.4</v>
      </c>
      <c r="H54" s="447">
        <v>152.2</v>
      </c>
      <c r="I54" s="447">
        <v>5.2</v>
      </c>
      <c r="J54" s="447">
        <v>20.4</v>
      </c>
      <c r="K54" s="447">
        <v>157.7</v>
      </c>
      <c r="L54" s="447">
        <v>149</v>
      </c>
      <c r="M54" s="447">
        <v>8.7</v>
      </c>
      <c r="N54" s="447">
        <v>21.4</v>
      </c>
      <c r="O54" s="447">
        <v>163.6</v>
      </c>
      <c r="P54" s="447">
        <v>152.3</v>
      </c>
      <c r="Q54" s="447">
        <v>11.3</v>
      </c>
      <c r="R54" s="447">
        <v>20.4</v>
      </c>
      <c r="S54" s="447">
        <v>156.2</v>
      </c>
      <c r="T54" s="447">
        <v>145.3</v>
      </c>
      <c r="U54" s="447">
        <v>10.9</v>
      </c>
      <c r="V54" s="447">
        <v>21.1</v>
      </c>
      <c r="W54" s="447">
        <v>160.7</v>
      </c>
      <c r="X54" s="447">
        <v>156.4</v>
      </c>
      <c r="Y54" s="447">
        <v>4.3</v>
      </c>
      <c r="Z54" s="447">
        <v>21</v>
      </c>
      <c r="AA54" s="447">
        <v>160</v>
      </c>
      <c r="AB54" s="447">
        <v>155</v>
      </c>
      <c r="AC54" s="447">
        <v>5</v>
      </c>
      <c r="AD54" s="447">
        <v>18.8</v>
      </c>
      <c r="AE54" s="447">
        <v>160.7</v>
      </c>
      <c r="AF54" s="447">
        <v>145.6</v>
      </c>
      <c r="AG54" s="447">
        <v>15.1</v>
      </c>
      <c r="AH54" s="447">
        <v>20.1</v>
      </c>
      <c r="AI54" s="447">
        <v>153.6</v>
      </c>
      <c r="AJ54" s="447">
        <v>143.5</v>
      </c>
      <c r="AK54" s="447">
        <v>10.1</v>
      </c>
      <c r="AL54" s="315"/>
    </row>
    <row r="55" spans="1:38" ht="17.25">
      <c r="A55" s="448" t="s">
        <v>23</v>
      </c>
      <c r="B55" s="449"/>
      <c r="C55" s="449"/>
      <c r="D55" s="449"/>
      <c r="E55" s="449"/>
      <c r="F55" s="449"/>
      <c r="G55" s="449" t="s">
        <v>440</v>
      </c>
      <c r="H55" s="449"/>
      <c r="I55" s="449" t="s">
        <v>440</v>
      </c>
      <c r="J55" s="449"/>
      <c r="K55" s="449"/>
      <c r="L55" s="450"/>
      <c r="M55" s="449" t="s">
        <v>440</v>
      </c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51"/>
      <c r="AA55" s="451"/>
      <c r="AB55" s="451" t="s">
        <v>440</v>
      </c>
      <c r="AC55" s="451"/>
      <c r="AD55" s="451"/>
      <c r="AE55" s="451"/>
      <c r="AF55" s="451"/>
      <c r="AG55" s="451"/>
      <c r="AH55" s="451"/>
      <c r="AI55" s="451" t="s">
        <v>440</v>
      </c>
      <c r="AJ55" s="451"/>
      <c r="AK55" s="451" t="s">
        <v>440</v>
      </c>
      <c r="AL55" s="315"/>
    </row>
    <row r="56" spans="1:38" ht="14.25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</row>
    <row r="57" spans="1:38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</row>
    <row r="58" spans="1:38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</row>
  </sheetData>
  <sheetProtection/>
  <mergeCells count="11">
    <mergeCell ref="R5:U5"/>
    <mergeCell ref="V5:Y5"/>
    <mergeCell ref="Z5:AC5"/>
    <mergeCell ref="AD5:AG5"/>
    <mergeCell ref="AH5:AK5"/>
    <mergeCell ref="A2:AK2"/>
    <mergeCell ref="B4:E5"/>
    <mergeCell ref="F4:I5"/>
    <mergeCell ref="W4:X4"/>
    <mergeCell ref="J5:M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0"/>
  <sheetViews>
    <sheetView zoomScalePageLayoutView="0" workbookViewId="0" topLeftCell="U2">
      <pane ySplit="7" topLeftCell="A9" activePane="bottomLeft" state="frozen"/>
      <selection pane="topLeft" activeCell="A34" sqref="A34:B34"/>
      <selection pane="bottomLeft" activeCell="A3" sqref="A3:AK3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  <c r="AK1" s="26"/>
    </row>
    <row r="2" spans="1:38" ht="21" customHeight="1">
      <c r="A2" s="420" t="s">
        <v>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2"/>
      <c r="AK2" s="423" t="s">
        <v>15</v>
      </c>
      <c r="AL2" s="315"/>
    </row>
    <row r="3" spans="1:38" ht="21">
      <c r="A3" s="845" t="s">
        <v>658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315"/>
    </row>
    <row r="4" spans="1:38" ht="18" thickBot="1">
      <c r="A4" s="452" t="s">
        <v>109</v>
      </c>
      <c r="B4" s="452"/>
      <c r="C4" s="452"/>
      <c r="D4" s="452"/>
      <c r="E4" s="452"/>
      <c r="F4" s="452"/>
      <c r="G4" s="452"/>
      <c r="H4" s="452" t="s">
        <v>195</v>
      </c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3"/>
      <c r="AI4" s="453"/>
      <c r="AJ4" s="454"/>
      <c r="AK4" s="454" t="s">
        <v>137</v>
      </c>
      <c r="AL4" s="315"/>
    </row>
    <row r="5" spans="1:38" ht="17.25">
      <c r="A5" s="455" t="s">
        <v>365</v>
      </c>
      <c r="B5" s="456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846" t="s">
        <v>107</v>
      </c>
      <c r="P5" s="846"/>
      <c r="Q5" s="457"/>
      <c r="R5" s="457"/>
      <c r="S5" s="846" t="s">
        <v>108</v>
      </c>
      <c r="T5" s="846"/>
      <c r="U5" s="457"/>
      <c r="V5" s="458"/>
      <c r="W5" s="847" t="s">
        <v>77</v>
      </c>
      <c r="X5" s="84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315"/>
    </row>
    <row r="6" spans="1:38" ht="17.25">
      <c r="A6" s="459"/>
      <c r="B6" s="848" t="s">
        <v>441</v>
      </c>
      <c r="C6" s="843"/>
      <c r="D6" s="843"/>
      <c r="E6" s="843"/>
      <c r="F6" s="842" t="s">
        <v>442</v>
      </c>
      <c r="G6" s="843"/>
      <c r="H6" s="843"/>
      <c r="I6" s="844"/>
      <c r="J6" s="842" t="s">
        <v>443</v>
      </c>
      <c r="K6" s="843"/>
      <c r="L6" s="843"/>
      <c r="M6" s="844"/>
      <c r="N6" s="842" t="s">
        <v>444</v>
      </c>
      <c r="O6" s="843"/>
      <c r="P6" s="843"/>
      <c r="Q6" s="844"/>
      <c r="R6" s="842" t="s">
        <v>445</v>
      </c>
      <c r="S6" s="843"/>
      <c r="T6" s="843"/>
      <c r="U6" s="844"/>
      <c r="V6" s="842" t="s">
        <v>446</v>
      </c>
      <c r="W6" s="843"/>
      <c r="X6" s="843"/>
      <c r="Y6" s="843"/>
      <c r="Z6" s="842" t="s">
        <v>447</v>
      </c>
      <c r="AA6" s="843"/>
      <c r="AB6" s="843"/>
      <c r="AC6" s="844"/>
      <c r="AD6" s="842" t="s">
        <v>448</v>
      </c>
      <c r="AE6" s="843"/>
      <c r="AF6" s="843"/>
      <c r="AG6" s="844"/>
      <c r="AH6" s="842" t="s">
        <v>449</v>
      </c>
      <c r="AI6" s="843"/>
      <c r="AJ6" s="843"/>
      <c r="AK6" s="843"/>
      <c r="AL6" s="315"/>
    </row>
    <row r="7" spans="1:38" ht="17.25">
      <c r="A7" s="434" t="s">
        <v>113</v>
      </c>
      <c r="B7" s="435" t="s">
        <v>450</v>
      </c>
      <c r="C7" s="435" t="s">
        <v>451</v>
      </c>
      <c r="D7" s="435" t="s">
        <v>192</v>
      </c>
      <c r="E7" s="435" t="s">
        <v>193</v>
      </c>
      <c r="F7" s="435" t="s">
        <v>450</v>
      </c>
      <c r="G7" s="435" t="s">
        <v>451</v>
      </c>
      <c r="H7" s="435" t="s">
        <v>192</v>
      </c>
      <c r="I7" s="435" t="s">
        <v>193</v>
      </c>
      <c r="J7" s="435" t="s">
        <v>450</v>
      </c>
      <c r="K7" s="435" t="s">
        <v>451</v>
      </c>
      <c r="L7" s="435" t="s">
        <v>192</v>
      </c>
      <c r="M7" s="435" t="s">
        <v>193</v>
      </c>
      <c r="N7" s="435" t="s">
        <v>450</v>
      </c>
      <c r="O7" s="435" t="s">
        <v>451</v>
      </c>
      <c r="P7" s="435" t="s">
        <v>192</v>
      </c>
      <c r="Q7" s="435" t="s">
        <v>193</v>
      </c>
      <c r="R7" s="435" t="s">
        <v>450</v>
      </c>
      <c r="S7" s="435" t="s">
        <v>451</v>
      </c>
      <c r="T7" s="435" t="s">
        <v>192</v>
      </c>
      <c r="U7" s="435" t="s">
        <v>193</v>
      </c>
      <c r="V7" s="435" t="s">
        <v>450</v>
      </c>
      <c r="W7" s="435" t="s">
        <v>451</v>
      </c>
      <c r="X7" s="435" t="s">
        <v>192</v>
      </c>
      <c r="Y7" s="435" t="s">
        <v>193</v>
      </c>
      <c r="Z7" s="435" t="s">
        <v>450</v>
      </c>
      <c r="AA7" s="435" t="s">
        <v>451</v>
      </c>
      <c r="AB7" s="435" t="s">
        <v>192</v>
      </c>
      <c r="AC7" s="435" t="s">
        <v>193</v>
      </c>
      <c r="AD7" s="435" t="s">
        <v>450</v>
      </c>
      <c r="AE7" s="435" t="s">
        <v>451</v>
      </c>
      <c r="AF7" s="435" t="s">
        <v>192</v>
      </c>
      <c r="AG7" s="435" t="s">
        <v>193</v>
      </c>
      <c r="AH7" s="435" t="s">
        <v>450</v>
      </c>
      <c r="AI7" s="435" t="s">
        <v>136</v>
      </c>
      <c r="AJ7" s="435" t="s">
        <v>192</v>
      </c>
      <c r="AK7" s="435" t="s">
        <v>193</v>
      </c>
      <c r="AL7" s="315"/>
    </row>
    <row r="8" spans="1:38" ht="17.25">
      <c r="A8" s="438" t="s">
        <v>114</v>
      </c>
      <c r="B8" s="439" t="s">
        <v>452</v>
      </c>
      <c r="C8" s="439" t="s">
        <v>367</v>
      </c>
      <c r="D8" s="428" t="s">
        <v>194</v>
      </c>
      <c r="E8" s="428" t="s">
        <v>194</v>
      </c>
      <c r="F8" s="439" t="s">
        <v>452</v>
      </c>
      <c r="G8" s="439" t="s">
        <v>367</v>
      </c>
      <c r="H8" s="428" t="s">
        <v>194</v>
      </c>
      <c r="I8" s="428" t="s">
        <v>194</v>
      </c>
      <c r="J8" s="439" t="s">
        <v>452</v>
      </c>
      <c r="K8" s="439" t="s">
        <v>367</v>
      </c>
      <c r="L8" s="428" t="s">
        <v>194</v>
      </c>
      <c r="M8" s="428" t="s">
        <v>194</v>
      </c>
      <c r="N8" s="439" t="s">
        <v>452</v>
      </c>
      <c r="O8" s="439" t="s">
        <v>367</v>
      </c>
      <c r="P8" s="428" t="s">
        <v>194</v>
      </c>
      <c r="Q8" s="428" t="s">
        <v>194</v>
      </c>
      <c r="R8" s="439" t="s">
        <v>452</v>
      </c>
      <c r="S8" s="439" t="s">
        <v>367</v>
      </c>
      <c r="T8" s="428" t="s">
        <v>194</v>
      </c>
      <c r="U8" s="428" t="s">
        <v>194</v>
      </c>
      <c r="V8" s="439" t="s">
        <v>452</v>
      </c>
      <c r="W8" s="439" t="s">
        <v>367</v>
      </c>
      <c r="X8" s="428" t="s">
        <v>194</v>
      </c>
      <c r="Y8" s="428" t="s">
        <v>194</v>
      </c>
      <c r="Z8" s="439" t="s">
        <v>452</v>
      </c>
      <c r="AA8" s="439" t="s">
        <v>367</v>
      </c>
      <c r="AB8" s="428" t="s">
        <v>194</v>
      </c>
      <c r="AC8" s="428" t="s">
        <v>194</v>
      </c>
      <c r="AD8" s="439" t="s">
        <v>452</v>
      </c>
      <c r="AE8" s="439" t="s">
        <v>367</v>
      </c>
      <c r="AF8" s="428" t="s">
        <v>194</v>
      </c>
      <c r="AG8" s="428" t="s">
        <v>194</v>
      </c>
      <c r="AH8" s="439" t="s">
        <v>452</v>
      </c>
      <c r="AI8" s="439" t="s">
        <v>367</v>
      </c>
      <c r="AJ8" s="428" t="s">
        <v>194</v>
      </c>
      <c r="AK8" s="428" t="s">
        <v>194</v>
      </c>
      <c r="AL8" s="315"/>
    </row>
    <row r="9" spans="1:38" ht="17.25">
      <c r="A9" s="329" t="s">
        <v>232</v>
      </c>
      <c r="B9" s="330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24"/>
      <c r="S9" s="24"/>
      <c r="T9" s="24"/>
      <c r="U9" s="24"/>
      <c r="V9" s="24"/>
      <c r="W9" s="24"/>
      <c r="X9" s="24"/>
      <c r="Y9" s="24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315"/>
    </row>
    <row r="10" spans="1:38" ht="17.25">
      <c r="A10" s="333" t="s">
        <v>681</v>
      </c>
      <c r="B10" s="460" t="s">
        <v>687</v>
      </c>
      <c r="C10" s="461" t="s">
        <v>687</v>
      </c>
      <c r="D10" s="461" t="s">
        <v>687</v>
      </c>
      <c r="E10" s="461" t="s">
        <v>687</v>
      </c>
      <c r="F10" s="461">
        <v>19.7</v>
      </c>
      <c r="G10" s="461">
        <v>166.5</v>
      </c>
      <c r="H10" s="461">
        <v>151.5</v>
      </c>
      <c r="I10" s="461">
        <v>15</v>
      </c>
      <c r="J10" s="461">
        <v>19.7</v>
      </c>
      <c r="K10" s="461">
        <v>158.4</v>
      </c>
      <c r="L10" s="461">
        <v>147.9</v>
      </c>
      <c r="M10" s="461">
        <v>10.5</v>
      </c>
      <c r="N10" s="461">
        <v>19.8</v>
      </c>
      <c r="O10" s="461">
        <v>176.9</v>
      </c>
      <c r="P10" s="461">
        <v>152.6</v>
      </c>
      <c r="Q10" s="461">
        <v>24.3</v>
      </c>
      <c r="R10" s="461">
        <v>22.8</v>
      </c>
      <c r="S10" s="461">
        <v>191.4</v>
      </c>
      <c r="T10" s="461">
        <v>175.9</v>
      </c>
      <c r="U10" s="461">
        <v>15.5</v>
      </c>
      <c r="V10" s="461">
        <v>18.7</v>
      </c>
      <c r="W10" s="461">
        <v>158</v>
      </c>
      <c r="X10" s="461">
        <v>143</v>
      </c>
      <c r="Y10" s="461">
        <v>15</v>
      </c>
      <c r="Z10" s="461">
        <v>19.5</v>
      </c>
      <c r="AA10" s="461">
        <v>159.1</v>
      </c>
      <c r="AB10" s="461">
        <v>146.3</v>
      </c>
      <c r="AC10" s="461">
        <v>12.8</v>
      </c>
      <c r="AD10" s="461">
        <v>18.3</v>
      </c>
      <c r="AE10" s="461">
        <v>155.6</v>
      </c>
      <c r="AF10" s="461">
        <v>141.9</v>
      </c>
      <c r="AG10" s="461">
        <v>13.7</v>
      </c>
      <c r="AH10" s="461">
        <v>19.9</v>
      </c>
      <c r="AI10" s="461">
        <v>175.6</v>
      </c>
      <c r="AJ10" s="461">
        <v>154.3</v>
      </c>
      <c r="AK10" s="461">
        <v>21.3</v>
      </c>
      <c r="AL10" s="315"/>
    </row>
    <row r="11" spans="1:38" ht="17.25">
      <c r="A11" s="335"/>
      <c r="B11" s="462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315"/>
    </row>
    <row r="12" spans="1:38" ht="17.25">
      <c r="A12" s="338" t="s">
        <v>686</v>
      </c>
      <c r="B12" s="462" t="s">
        <v>687</v>
      </c>
      <c r="C12" s="463" t="s">
        <v>687</v>
      </c>
      <c r="D12" s="463" t="s">
        <v>687</v>
      </c>
      <c r="E12" s="463" t="s">
        <v>687</v>
      </c>
      <c r="F12" s="463">
        <v>16.5</v>
      </c>
      <c r="G12" s="463">
        <v>142.2</v>
      </c>
      <c r="H12" s="463">
        <v>127.3</v>
      </c>
      <c r="I12" s="463">
        <v>14.9</v>
      </c>
      <c r="J12" s="463">
        <v>16.8</v>
      </c>
      <c r="K12" s="463">
        <v>135.3</v>
      </c>
      <c r="L12" s="463">
        <v>127.2</v>
      </c>
      <c r="M12" s="463">
        <v>8.1</v>
      </c>
      <c r="N12" s="463">
        <v>16.7</v>
      </c>
      <c r="O12" s="463">
        <v>153.3</v>
      </c>
      <c r="P12" s="463">
        <v>127.8</v>
      </c>
      <c r="Q12" s="463">
        <v>25.5</v>
      </c>
      <c r="R12" s="463">
        <v>20.9</v>
      </c>
      <c r="S12" s="463">
        <v>173.4</v>
      </c>
      <c r="T12" s="463">
        <v>160.6</v>
      </c>
      <c r="U12" s="463">
        <v>12.8</v>
      </c>
      <c r="V12" s="463">
        <v>17.4</v>
      </c>
      <c r="W12" s="463">
        <v>150.6</v>
      </c>
      <c r="X12" s="463">
        <v>135</v>
      </c>
      <c r="Y12" s="463">
        <v>15.6</v>
      </c>
      <c r="Z12" s="463">
        <v>15.9</v>
      </c>
      <c r="AA12" s="463">
        <v>137.4</v>
      </c>
      <c r="AB12" s="463">
        <v>121.7</v>
      </c>
      <c r="AC12" s="463">
        <v>15.7</v>
      </c>
      <c r="AD12" s="463">
        <v>14.4</v>
      </c>
      <c r="AE12" s="463">
        <v>123.3</v>
      </c>
      <c r="AF12" s="463">
        <v>111.6</v>
      </c>
      <c r="AG12" s="463">
        <v>11.7</v>
      </c>
      <c r="AH12" s="463">
        <v>18.5</v>
      </c>
      <c r="AI12" s="463">
        <v>166.9</v>
      </c>
      <c r="AJ12" s="463">
        <v>142.9</v>
      </c>
      <c r="AK12" s="463">
        <v>24</v>
      </c>
      <c r="AL12" s="315"/>
    </row>
    <row r="13" spans="1:38" ht="17.25">
      <c r="A13" s="340" t="s">
        <v>453</v>
      </c>
      <c r="B13" s="462" t="s">
        <v>687</v>
      </c>
      <c r="C13" s="463" t="s">
        <v>687</v>
      </c>
      <c r="D13" s="463" t="s">
        <v>687</v>
      </c>
      <c r="E13" s="463" t="s">
        <v>687</v>
      </c>
      <c r="F13" s="463">
        <v>20.9</v>
      </c>
      <c r="G13" s="463">
        <v>179.8</v>
      </c>
      <c r="H13" s="463">
        <v>158.8</v>
      </c>
      <c r="I13" s="463">
        <v>21</v>
      </c>
      <c r="J13" s="463">
        <v>21.3</v>
      </c>
      <c r="K13" s="463">
        <v>171.8</v>
      </c>
      <c r="L13" s="463">
        <v>159.7</v>
      </c>
      <c r="M13" s="463">
        <v>12.1</v>
      </c>
      <c r="N13" s="463">
        <v>21.1</v>
      </c>
      <c r="O13" s="463">
        <v>187.8</v>
      </c>
      <c r="P13" s="463">
        <v>161.4</v>
      </c>
      <c r="Q13" s="463">
        <v>26.4</v>
      </c>
      <c r="R13" s="463">
        <v>24.1</v>
      </c>
      <c r="S13" s="463">
        <v>201.7</v>
      </c>
      <c r="T13" s="463">
        <v>185.3</v>
      </c>
      <c r="U13" s="463">
        <v>16.4</v>
      </c>
      <c r="V13" s="463">
        <v>18.4</v>
      </c>
      <c r="W13" s="463">
        <v>157.1</v>
      </c>
      <c r="X13" s="463">
        <v>142</v>
      </c>
      <c r="Y13" s="463">
        <v>15.1</v>
      </c>
      <c r="Z13" s="463">
        <v>21.7</v>
      </c>
      <c r="AA13" s="463">
        <v>182.9</v>
      </c>
      <c r="AB13" s="463">
        <v>165.5</v>
      </c>
      <c r="AC13" s="463">
        <v>17.4</v>
      </c>
      <c r="AD13" s="463">
        <v>19.4</v>
      </c>
      <c r="AE13" s="463">
        <v>168.2</v>
      </c>
      <c r="AF13" s="463">
        <v>152.4</v>
      </c>
      <c r="AG13" s="463">
        <v>15.8</v>
      </c>
      <c r="AH13" s="463">
        <v>20.2</v>
      </c>
      <c r="AI13" s="463">
        <v>173.8</v>
      </c>
      <c r="AJ13" s="463">
        <v>154.1</v>
      </c>
      <c r="AK13" s="463">
        <v>19.7</v>
      </c>
      <c r="AL13" s="315"/>
    </row>
    <row r="14" spans="1:38" ht="17.25">
      <c r="A14" s="340" t="s">
        <v>454</v>
      </c>
      <c r="B14" s="462" t="s">
        <v>687</v>
      </c>
      <c r="C14" s="463" t="s">
        <v>687</v>
      </c>
      <c r="D14" s="463" t="s">
        <v>687</v>
      </c>
      <c r="E14" s="463" t="s">
        <v>687</v>
      </c>
      <c r="F14" s="463">
        <v>19.1</v>
      </c>
      <c r="G14" s="463">
        <v>160.9</v>
      </c>
      <c r="H14" s="463">
        <v>146.6</v>
      </c>
      <c r="I14" s="463">
        <v>14.3</v>
      </c>
      <c r="J14" s="463">
        <v>20</v>
      </c>
      <c r="K14" s="463">
        <v>157.3</v>
      </c>
      <c r="L14" s="463">
        <v>146.4</v>
      </c>
      <c r="M14" s="463">
        <v>10.9</v>
      </c>
      <c r="N14" s="463">
        <v>19.3</v>
      </c>
      <c r="O14" s="463">
        <v>173.2</v>
      </c>
      <c r="P14" s="463">
        <v>147.2</v>
      </c>
      <c r="Q14" s="463">
        <v>26</v>
      </c>
      <c r="R14" s="463">
        <v>23.7</v>
      </c>
      <c r="S14" s="463">
        <v>199.4</v>
      </c>
      <c r="T14" s="463">
        <v>182.9</v>
      </c>
      <c r="U14" s="463">
        <v>16.5</v>
      </c>
      <c r="V14" s="463">
        <v>18.5</v>
      </c>
      <c r="W14" s="463">
        <v>153.7</v>
      </c>
      <c r="X14" s="463">
        <v>141.3</v>
      </c>
      <c r="Y14" s="463">
        <v>12.4</v>
      </c>
      <c r="Z14" s="463">
        <v>19.8</v>
      </c>
      <c r="AA14" s="463">
        <v>166.3</v>
      </c>
      <c r="AB14" s="463">
        <v>152.4</v>
      </c>
      <c r="AC14" s="463">
        <v>13.9</v>
      </c>
      <c r="AD14" s="463">
        <v>18.5</v>
      </c>
      <c r="AE14" s="463">
        <v>157.8</v>
      </c>
      <c r="AF14" s="463">
        <v>143.3</v>
      </c>
      <c r="AG14" s="463">
        <v>14.5</v>
      </c>
      <c r="AH14" s="463">
        <v>20</v>
      </c>
      <c r="AI14" s="463">
        <v>179.6</v>
      </c>
      <c r="AJ14" s="463">
        <v>153.5</v>
      </c>
      <c r="AK14" s="463">
        <v>26.1</v>
      </c>
      <c r="AL14" s="315"/>
    </row>
    <row r="15" spans="1:38" ht="17.25">
      <c r="A15" s="340" t="s">
        <v>455</v>
      </c>
      <c r="B15" s="462" t="s">
        <v>687</v>
      </c>
      <c r="C15" s="463" t="s">
        <v>687</v>
      </c>
      <c r="D15" s="463" t="s">
        <v>687</v>
      </c>
      <c r="E15" s="463" t="s">
        <v>687</v>
      </c>
      <c r="F15" s="463">
        <v>21.1</v>
      </c>
      <c r="G15" s="463">
        <v>178.7</v>
      </c>
      <c r="H15" s="463">
        <v>162.6</v>
      </c>
      <c r="I15" s="463">
        <v>16.1</v>
      </c>
      <c r="J15" s="463">
        <v>19.9</v>
      </c>
      <c r="K15" s="463">
        <v>162.6</v>
      </c>
      <c r="L15" s="463">
        <v>150.1</v>
      </c>
      <c r="M15" s="463">
        <v>12.5</v>
      </c>
      <c r="N15" s="463">
        <v>21.5</v>
      </c>
      <c r="O15" s="463">
        <v>193.4</v>
      </c>
      <c r="P15" s="463">
        <v>164.8</v>
      </c>
      <c r="Q15" s="463">
        <v>28.6</v>
      </c>
      <c r="R15" s="463">
        <v>25</v>
      </c>
      <c r="S15" s="463">
        <v>206.3</v>
      </c>
      <c r="T15" s="463">
        <v>190.2</v>
      </c>
      <c r="U15" s="463">
        <v>16.1</v>
      </c>
      <c r="V15" s="463">
        <v>19.3</v>
      </c>
      <c r="W15" s="463">
        <v>160</v>
      </c>
      <c r="X15" s="463">
        <v>147.1</v>
      </c>
      <c r="Y15" s="463">
        <v>12.9</v>
      </c>
      <c r="Z15" s="463">
        <v>20.2</v>
      </c>
      <c r="AA15" s="463">
        <v>167.8</v>
      </c>
      <c r="AB15" s="463">
        <v>155.2</v>
      </c>
      <c r="AC15" s="463">
        <v>12.6</v>
      </c>
      <c r="AD15" s="463">
        <v>19.5</v>
      </c>
      <c r="AE15" s="463">
        <v>165.3</v>
      </c>
      <c r="AF15" s="463">
        <v>150.9</v>
      </c>
      <c r="AG15" s="463">
        <v>14.4</v>
      </c>
      <c r="AH15" s="463">
        <v>20.4</v>
      </c>
      <c r="AI15" s="463">
        <v>180.9</v>
      </c>
      <c r="AJ15" s="463">
        <v>158.9</v>
      </c>
      <c r="AK15" s="463">
        <v>22</v>
      </c>
      <c r="AL15" s="315"/>
    </row>
    <row r="16" spans="1:38" ht="17.25">
      <c r="A16" s="340" t="s">
        <v>683</v>
      </c>
      <c r="B16" s="462" t="s">
        <v>687</v>
      </c>
      <c r="C16" s="463" t="s">
        <v>687</v>
      </c>
      <c r="D16" s="463" t="s">
        <v>687</v>
      </c>
      <c r="E16" s="463" t="s">
        <v>687</v>
      </c>
      <c r="F16" s="463">
        <v>17.5</v>
      </c>
      <c r="G16" s="463">
        <v>147.5</v>
      </c>
      <c r="H16" s="463">
        <v>133.1</v>
      </c>
      <c r="I16" s="463">
        <v>14.4</v>
      </c>
      <c r="J16" s="463">
        <v>17.7</v>
      </c>
      <c r="K16" s="463">
        <v>142.4</v>
      </c>
      <c r="L16" s="463">
        <v>132.8</v>
      </c>
      <c r="M16" s="463">
        <v>9.6</v>
      </c>
      <c r="N16" s="463">
        <v>16.5</v>
      </c>
      <c r="O16" s="463">
        <v>149.1</v>
      </c>
      <c r="P16" s="463">
        <v>126.3</v>
      </c>
      <c r="Q16" s="463">
        <v>22.8</v>
      </c>
      <c r="R16" s="463">
        <v>22.2</v>
      </c>
      <c r="S16" s="463">
        <v>184.8</v>
      </c>
      <c r="T16" s="463">
        <v>171</v>
      </c>
      <c r="U16" s="463">
        <v>13.8</v>
      </c>
      <c r="V16" s="463">
        <v>17.9</v>
      </c>
      <c r="W16" s="463">
        <v>149.1</v>
      </c>
      <c r="X16" s="463">
        <v>136.1</v>
      </c>
      <c r="Y16" s="463">
        <v>13</v>
      </c>
      <c r="Z16" s="463">
        <v>17.3</v>
      </c>
      <c r="AA16" s="463">
        <v>143.5</v>
      </c>
      <c r="AB16" s="463">
        <v>132.8</v>
      </c>
      <c r="AC16" s="463">
        <v>10.7</v>
      </c>
      <c r="AD16" s="463">
        <v>15.3</v>
      </c>
      <c r="AE16" s="463">
        <v>129.9</v>
      </c>
      <c r="AF16" s="463">
        <v>118.6</v>
      </c>
      <c r="AG16" s="463">
        <v>11.3</v>
      </c>
      <c r="AH16" s="463">
        <v>18.3</v>
      </c>
      <c r="AI16" s="463">
        <v>158.3</v>
      </c>
      <c r="AJ16" s="463">
        <v>141.9</v>
      </c>
      <c r="AK16" s="463">
        <v>16.4</v>
      </c>
      <c r="AL16" s="315"/>
    </row>
    <row r="17" spans="1:38" ht="17.25">
      <c r="A17" s="340" t="s">
        <v>456</v>
      </c>
      <c r="B17" s="462" t="s">
        <v>687</v>
      </c>
      <c r="C17" s="463" t="s">
        <v>687</v>
      </c>
      <c r="D17" s="463" t="s">
        <v>687</v>
      </c>
      <c r="E17" s="463" t="s">
        <v>687</v>
      </c>
      <c r="F17" s="463">
        <v>21.5</v>
      </c>
      <c r="G17" s="463">
        <v>183.7</v>
      </c>
      <c r="H17" s="463">
        <v>166</v>
      </c>
      <c r="I17" s="463">
        <v>17.7</v>
      </c>
      <c r="J17" s="463">
        <v>21.3</v>
      </c>
      <c r="K17" s="463">
        <v>170.3</v>
      </c>
      <c r="L17" s="463">
        <v>159.5</v>
      </c>
      <c r="M17" s="463">
        <v>10.8</v>
      </c>
      <c r="N17" s="463">
        <v>21.4</v>
      </c>
      <c r="O17" s="463">
        <v>192.9</v>
      </c>
      <c r="P17" s="463">
        <v>165.5</v>
      </c>
      <c r="Q17" s="463">
        <v>27.4</v>
      </c>
      <c r="R17" s="463">
        <v>25.4</v>
      </c>
      <c r="S17" s="463">
        <v>210.9</v>
      </c>
      <c r="T17" s="463">
        <v>196.4</v>
      </c>
      <c r="U17" s="463">
        <v>14.5</v>
      </c>
      <c r="V17" s="463">
        <v>18.7</v>
      </c>
      <c r="W17" s="463">
        <v>154.2</v>
      </c>
      <c r="X17" s="463">
        <v>141.7</v>
      </c>
      <c r="Y17" s="463">
        <v>12.5</v>
      </c>
      <c r="Z17" s="463">
        <v>21.3</v>
      </c>
      <c r="AA17" s="463">
        <v>173</v>
      </c>
      <c r="AB17" s="463">
        <v>163.5</v>
      </c>
      <c r="AC17" s="463">
        <v>9.5</v>
      </c>
      <c r="AD17" s="463">
        <v>20.6</v>
      </c>
      <c r="AE17" s="463">
        <v>174.1</v>
      </c>
      <c r="AF17" s="463">
        <v>160.1</v>
      </c>
      <c r="AG17" s="463">
        <v>14</v>
      </c>
      <c r="AH17" s="463">
        <v>20.5</v>
      </c>
      <c r="AI17" s="463">
        <v>186.1</v>
      </c>
      <c r="AJ17" s="463">
        <v>160.1</v>
      </c>
      <c r="AK17" s="463">
        <v>26</v>
      </c>
      <c r="AL17" s="315"/>
    </row>
    <row r="18" spans="1:38" ht="17.25">
      <c r="A18" s="340" t="s">
        <v>457</v>
      </c>
      <c r="B18" s="462">
        <v>22.8</v>
      </c>
      <c r="C18" s="463">
        <v>189</v>
      </c>
      <c r="D18" s="463">
        <v>170.1</v>
      </c>
      <c r="E18" s="463">
        <v>18.9</v>
      </c>
      <c r="F18" s="463">
        <v>20.4</v>
      </c>
      <c r="G18" s="463">
        <v>172.1</v>
      </c>
      <c r="H18" s="463">
        <v>157.1</v>
      </c>
      <c r="I18" s="463">
        <v>15</v>
      </c>
      <c r="J18" s="463">
        <v>20.3</v>
      </c>
      <c r="K18" s="463">
        <v>163.1</v>
      </c>
      <c r="L18" s="463">
        <v>150.7</v>
      </c>
      <c r="M18" s="463">
        <v>12.4</v>
      </c>
      <c r="N18" s="463">
        <v>20.4</v>
      </c>
      <c r="O18" s="463">
        <v>184.8</v>
      </c>
      <c r="P18" s="463">
        <v>157.9</v>
      </c>
      <c r="Q18" s="463">
        <v>26.9</v>
      </c>
      <c r="R18" s="463">
        <v>25.5</v>
      </c>
      <c r="S18" s="463">
        <v>212.8</v>
      </c>
      <c r="T18" s="463">
        <v>196.6</v>
      </c>
      <c r="U18" s="463">
        <v>16.2</v>
      </c>
      <c r="V18" s="463">
        <v>19.5</v>
      </c>
      <c r="W18" s="463">
        <v>164.5</v>
      </c>
      <c r="X18" s="463">
        <v>148.7</v>
      </c>
      <c r="Y18" s="463">
        <v>15.8</v>
      </c>
      <c r="Z18" s="463">
        <v>19.6</v>
      </c>
      <c r="AA18" s="463">
        <v>153.7</v>
      </c>
      <c r="AB18" s="463">
        <v>143.4</v>
      </c>
      <c r="AC18" s="463">
        <v>10.3</v>
      </c>
      <c r="AD18" s="463">
        <v>19.4</v>
      </c>
      <c r="AE18" s="463">
        <v>164.5</v>
      </c>
      <c r="AF18" s="463">
        <v>150.6</v>
      </c>
      <c r="AG18" s="463">
        <v>13.9</v>
      </c>
      <c r="AH18" s="463">
        <v>20.7</v>
      </c>
      <c r="AI18" s="463">
        <v>185.6</v>
      </c>
      <c r="AJ18" s="463">
        <v>159.6</v>
      </c>
      <c r="AK18" s="463">
        <v>26</v>
      </c>
      <c r="AL18" s="315"/>
    </row>
    <row r="19" spans="1:38" ht="17.25">
      <c r="A19" s="340" t="s">
        <v>458</v>
      </c>
      <c r="B19" s="462">
        <v>18.1</v>
      </c>
      <c r="C19" s="463">
        <v>148.9</v>
      </c>
      <c r="D19" s="463">
        <v>131.9</v>
      </c>
      <c r="E19" s="463">
        <v>17</v>
      </c>
      <c r="F19" s="463">
        <v>18</v>
      </c>
      <c r="G19" s="463">
        <v>152</v>
      </c>
      <c r="H19" s="463">
        <v>138.4</v>
      </c>
      <c r="I19" s="463">
        <v>13.6</v>
      </c>
      <c r="J19" s="463">
        <v>18.2</v>
      </c>
      <c r="K19" s="463">
        <v>143.6</v>
      </c>
      <c r="L19" s="463">
        <v>136.2</v>
      </c>
      <c r="M19" s="463">
        <v>7.4</v>
      </c>
      <c r="N19" s="463">
        <v>18.1</v>
      </c>
      <c r="O19" s="463">
        <v>164.4</v>
      </c>
      <c r="P19" s="463">
        <v>140.4</v>
      </c>
      <c r="Q19" s="463">
        <v>24</v>
      </c>
      <c r="R19" s="463">
        <v>23.4</v>
      </c>
      <c r="S19" s="463">
        <v>192</v>
      </c>
      <c r="T19" s="463">
        <v>177.1</v>
      </c>
      <c r="U19" s="463">
        <v>14.9</v>
      </c>
      <c r="V19" s="463">
        <v>19.1</v>
      </c>
      <c r="W19" s="463">
        <v>163.1</v>
      </c>
      <c r="X19" s="463">
        <v>145.2</v>
      </c>
      <c r="Y19" s="463">
        <v>17.9</v>
      </c>
      <c r="Z19" s="463">
        <v>18</v>
      </c>
      <c r="AA19" s="463">
        <v>145.5</v>
      </c>
      <c r="AB19" s="463">
        <v>132.4</v>
      </c>
      <c r="AC19" s="463">
        <v>13.1</v>
      </c>
      <c r="AD19" s="463">
        <v>15.1</v>
      </c>
      <c r="AE19" s="463">
        <v>129.4</v>
      </c>
      <c r="AF19" s="463">
        <v>117.7</v>
      </c>
      <c r="AG19" s="463">
        <v>11.7</v>
      </c>
      <c r="AH19" s="463">
        <v>19.9</v>
      </c>
      <c r="AI19" s="463">
        <v>168.3</v>
      </c>
      <c r="AJ19" s="463">
        <v>153.3</v>
      </c>
      <c r="AK19" s="463">
        <v>15</v>
      </c>
      <c r="AL19" s="315"/>
    </row>
    <row r="20" spans="1:38" ht="17.25">
      <c r="A20" s="340" t="s">
        <v>459</v>
      </c>
      <c r="B20" s="462">
        <v>19.7</v>
      </c>
      <c r="C20" s="463">
        <v>162.1</v>
      </c>
      <c r="D20" s="463">
        <v>145.6</v>
      </c>
      <c r="E20" s="463">
        <v>16.5</v>
      </c>
      <c r="F20" s="463">
        <v>20.2</v>
      </c>
      <c r="G20" s="463">
        <v>170</v>
      </c>
      <c r="H20" s="463">
        <v>155.6</v>
      </c>
      <c r="I20" s="463">
        <v>14.4</v>
      </c>
      <c r="J20" s="463">
        <v>20.6</v>
      </c>
      <c r="K20" s="463">
        <v>166.2</v>
      </c>
      <c r="L20" s="463">
        <v>157.1</v>
      </c>
      <c r="M20" s="463">
        <v>9.1</v>
      </c>
      <c r="N20" s="463">
        <v>21</v>
      </c>
      <c r="O20" s="463">
        <v>188</v>
      </c>
      <c r="P20" s="463">
        <v>161.3</v>
      </c>
      <c r="Q20" s="463">
        <v>26.7</v>
      </c>
      <c r="R20" s="463">
        <v>25.6</v>
      </c>
      <c r="S20" s="463">
        <v>213.6</v>
      </c>
      <c r="T20" s="463">
        <v>197.2</v>
      </c>
      <c r="U20" s="463">
        <v>16.4</v>
      </c>
      <c r="V20" s="463">
        <v>18</v>
      </c>
      <c r="W20" s="464">
        <v>154.5</v>
      </c>
      <c r="X20" s="464">
        <v>138.2</v>
      </c>
      <c r="Y20" s="465">
        <v>16.3</v>
      </c>
      <c r="Z20" s="463">
        <v>20.2</v>
      </c>
      <c r="AA20" s="463">
        <v>163.4</v>
      </c>
      <c r="AB20" s="463">
        <v>149.9</v>
      </c>
      <c r="AC20" s="463">
        <v>13.5</v>
      </c>
      <c r="AD20" s="463">
        <v>19.8</v>
      </c>
      <c r="AE20" s="463">
        <v>167.9</v>
      </c>
      <c r="AF20" s="463">
        <v>153.5</v>
      </c>
      <c r="AG20" s="463">
        <v>14.4</v>
      </c>
      <c r="AH20" s="463">
        <v>20.1</v>
      </c>
      <c r="AI20" s="463">
        <v>177.2</v>
      </c>
      <c r="AJ20" s="463">
        <v>156.3</v>
      </c>
      <c r="AK20" s="463">
        <v>20.9</v>
      </c>
      <c r="AL20" s="315"/>
    </row>
    <row r="21" spans="1:38" ht="17.25">
      <c r="A21" s="340" t="s">
        <v>460</v>
      </c>
      <c r="B21" s="462">
        <v>20.4</v>
      </c>
      <c r="C21" s="463">
        <v>180.7</v>
      </c>
      <c r="D21" s="463">
        <v>165.4</v>
      </c>
      <c r="E21" s="463">
        <v>15.3</v>
      </c>
      <c r="F21" s="463">
        <v>19.6</v>
      </c>
      <c r="G21" s="463">
        <v>163.2</v>
      </c>
      <c r="H21" s="463">
        <v>151.4</v>
      </c>
      <c r="I21" s="463">
        <v>11.8</v>
      </c>
      <c r="J21" s="463">
        <v>19.1</v>
      </c>
      <c r="K21" s="463">
        <v>153.9</v>
      </c>
      <c r="L21" s="463">
        <v>143.3</v>
      </c>
      <c r="M21" s="463">
        <v>10.6</v>
      </c>
      <c r="N21" s="463">
        <v>19.7</v>
      </c>
      <c r="O21" s="463">
        <v>172.7</v>
      </c>
      <c r="P21" s="463">
        <v>152.7</v>
      </c>
      <c r="Q21" s="463">
        <v>20</v>
      </c>
      <c r="R21" s="463">
        <v>19.5</v>
      </c>
      <c r="S21" s="463">
        <v>169</v>
      </c>
      <c r="T21" s="463">
        <v>151.8</v>
      </c>
      <c r="U21" s="463">
        <v>17.2</v>
      </c>
      <c r="V21" s="463">
        <v>19.1</v>
      </c>
      <c r="W21" s="463">
        <v>163.7</v>
      </c>
      <c r="X21" s="463">
        <v>147.2</v>
      </c>
      <c r="Y21" s="463">
        <v>16.5</v>
      </c>
      <c r="Z21" s="463">
        <v>19.2</v>
      </c>
      <c r="AA21" s="463">
        <v>153.4</v>
      </c>
      <c r="AB21" s="463">
        <v>141.6</v>
      </c>
      <c r="AC21" s="463">
        <v>11.8</v>
      </c>
      <c r="AD21" s="463">
        <v>17.9</v>
      </c>
      <c r="AE21" s="463">
        <v>152.8</v>
      </c>
      <c r="AF21" s="463">
        <v>139</v>
      </c>
      <c r="AG21" s="463">
        <v>13.8</v>
      </c>
      <c r="AH21" s="463">
        <v>20</v>
      </c>
      <c r="AI21" s="463">
        <v>178.1</v>
      </c>
      <c r="AJ21" s="463">
        <v>156.2</v>
      </c>
      <c r="AK21" s="463">
        <v>21.9</v>
      </c>
      <c r="AL21" s="315"/>
    </row>
    <row r="22" spans="1:38" ht="17.25">
      <c r="A22" s="340" t="s">
        <v>461</v>
      </c>
      <c r="B22" s="462">
        <v>21.8</v>
      </c>
      <c r="C22" s="463">
        <v>181.7</v>
      </c>
      <c r="D22" s="463">
        <v>158.5</v>
      </c>
      <c r="E22" s="463">
        <v>23.2</v>
      </c>
      <c r="F22" s="463">
        <v>21.1</v>
      </c>
      <c r="G22" s="463">
        <v>176.5</v>
      </c>
      <c r="H22" s="463">
        <v>161.9</v>
      </c>
      <c r="I22" s="463">
        <v>14.6</v>
      </c>
      <c r="J22" s="463">
        <v>20.9</v>
      </c>
      <c r="K22" s="463">
        <v>169.8</v>
      </c>
      <c r="L22" s="463">
        <v>157.6</v>
      </c>
      <c r="M22" s="463">
        <v>12.2</v>
      </c>
      <c r="N22" s="463">
        <v>21.2</v>
      </c>
      <c r="O22" s="463">
        <v>181.5</v>
      </c>
      <c r="P22" s="463">
        <v>164.3</v>
      </c>
      <c r="Q22" s="463">
        <v>17.2</v>
      </c>
      <c r="R22" s="463">
        <v>19</v>
      </c>
      <c r="S22" s="463">
        <v>166.2</v>
      </c>
      <c r="T22" s="463">
        <v>149.8</v>
      </c>
      <c r="U22" s="463">
        <v>16.4</v>
      </c>
      <c r="V22" s="463">
        <v>19.3</v>
      </c>
      <c r="W22" s="463">
        <v>166.3</v>
      </c>
      <c r="X22" s="463">
        <v>149.3</v>
      </c>
      <c r="Y22" s="463">
        <v>17</v>
      </c>
      <c r="Z22" s="463">
        <v>20.7</v>
      </c>
      <c r="AA22" s="463">
        <v>164.6</v>
      </c>
      <c r="AB22" s="463">
        <v>152</v>
      </c>
      <c r="AC22" s="463">
        <v>12.6</v>
      </c>
      <c r="AD22" s="463">
        <v>19.5</v>
      </c>
      <c r="AE22" s="463">
        <v>165.7</v>
      </c>
      <c r="AF22" s="463">
        <v>150.9</v>
      </c>
      <c r="AG22" s="463">
        <v>14.8</v>
      </c>
      <c r="AH22" s="463">
        <v>20.2</v>
      </c>
      <c r="AI22" s="463">
        <v>177.5</v>
      </c>
      <c r="AJ22" s="463">
        <v>157.9</v>
      </c>
      <c r="AK22" s="463">
        <v>19.6</v>
      </c>
      <c r="AL22" s="315"/>
    </row>
    <row r="23" spans="1:38" ht="17.25">
      <c r="A23" s="340" t="s">
        <v>462</v>
      </c>
      <c r="B23" s="462">
        <v>20.6</v>
      </c>
      <c r="C23" s="463">
        <v>180.1</v>
      </c>
      <c r="D23" s="463">
        <v>161.8</v>
      </c>
      <c r="E23" s="463">
        <v>18.3</v>
      </c>
      <c r="F23" s="463">
        <v>20.7</v>
      </c>
      <c r="G23" s="463">
        <v>171.1</v>
      </c>
      <c r="H23" s="463">
        <v>158.8</v>
      </c>
      <c r="I23" s="463">
        <v>12.3</v>
      </c>
      <c r="J23" s="463">
        <v>20.7</v>
      </c>
      <c r="K23" s="463">
        <v>165.1</v>
      </c>
      <c r="L23" s="463">
        <v>155.3</v>
      </c>
      <c r="M23" s="463">
        <v>9.8</v>
      </c>
      <c r="N23" s="463">
        <v>20.8</v>
      </c>
      <c r="O23" s="463">
        <v>181.6</v>
      </c>
      <c r="P23" s="463">
        <v>161.3</v>
      </c>
      <c r="Q23" s="463">
        <v>20.3</v>
      </c>
      <c r="R23" s="463">
        <v>19.2</v>
      </c>
      <c r="S23" s="463">
        <v>163.9</v>
      </c>
      <c r="T23" s="463">
        <v>149.2</v>
      </c>
      <c r="U23" s="463">
        <v>14.7</v>
      </c>
      <c r="V23" s="463">
        <v>18.8</v>
      </c>
      <c r="W23" s="463">
        <v>160.3</v>
      </c>
      <c r="X23" s="463">
        <v>144.9</v>
      </c>
      <c r="Y23" s="463">
        <v>15.4</v>
      </c>
      <c r="Z23" s="463">
        <v>19.7</v>
      </c>
      <c r="AA23" s="463">
        <v>158.1</v>
      </c>
      <c r="AB23" s="463">
        <v>145</v>
      </c>
      <c r="AC23" s="463">
        <v>13.1</v>
      </c>
      <c r="AD23" s="463">
        <v>19.9</v>
      </c>
      <c r="AE23" s="463">
        <v>168.4</v>
      </c>
      <c r="AF23" s="463">
        <v>154.4</v>
      </c>
      <c r="AG23" s="463">
        <v>14</v>
      </c>
      <c r="AH23" s="463">
        <v>20.1</v>
      </c>
      <c r="AI23" s="463">
        <v>175.3</v>
      </c>
      <c r="AJ23" s="463">
        <v>157</v>
      </c>
      <c r="AK23" s="463">
        <v>18.3</v>
      </c>
      <c r="AL23" s="315"/>
    </row>
    <row r="24" spans="1:38" ht="17.25">
      <c r="A24" s="341"/>
      <c r="B24" s="462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315"/>
    </row>
    <row r="25" spans="1:38" ht="17.25">
      <c r="A25" s="329" t="s">
        <v>229</v>
      </c>
      <c r="B25" s="462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315"/>
    </row>
    <row r="26" spans="1:38" ht="17.25">
      <c r="A26" s="333" t="s">
        <v>681</v>
      </c>
      <c r="B26" s="460" t="s">
        <v>687</v>
      </c>
      <c r="C26" s="461" t="s">
        <v>687</v>
      </c>
      <c r="D26" s="461" t="s">
        <v>687</v>
      </c>
      <c r="E26" s="461" t="s">
        <v>687</v>
      </c>
      <c r="F26" s="461">
        <v>19.8</v>
      </c>
      <c r="G26" s="461">
        <v>169.1</v>
      </c>
      <c r="H26" s="461">
        <v>152.8</v>
      </c>
      <c r="I26" s="461">
        <v>16.3</v>
      </c>
      <c r="J26" s="461">
        <v>19.9</v>
      </c>
      <c r="K26" s="461">
        <v>160.6</v>
      </c>
      <c r="L26" s="461">
        <v>149.5</v>
      </c>
      <c r="M26" s="461">
        <v>11.1</v>
      </c>
      <c r="N26" s="461">
        <v>19.9</v>
      </c>
      <c r="O26" s="461">
        <v>182.2</v>
      </c>
      <c r="P26" s="461">
        <v>154.8</v>
      </c>
      <c r="Q26" s="461">
        <v>27.4</v>
      </c>
      <c r="R26" s="461">
        <v>22.2</v>
      </c>
      <c r="S26" s="461">
        <v>189.1</v>
      </c>
      <c r="T26" s="461">
        <v>171.9</v>
      </c>
      <c r="U26" s="461">
        <v>17.2</v>
      </c>
      <c r="V26" s="461">
        <v>18.7</v>
      </c>
      <c r="W26" s="461">
        <v>160</v>
      </c>
      <c r="X26" s="461">
        <v>142.9</v>
      </c>
      <c r="Y26" s="461">
        <v>17.1</v>
      </c>
      <c r="Z26" s="461">
        <v>19.7</v>
      </c>
      <c r="AA26" s="461">
        <v>172.7</v>
      </c>
      <c r="AB26" s="461">
        <v>154.5</v>
      </c>
      <c r="AC26" s="461">
        <v>18.2</v>
      </c>
      <c r="AD26" s="461">
        <v>18.4</v>
      </c>
      <c r="AE26" s="461">
        <v>160.5</v>
      </c>
      <c r="AF26" s="461">
        <v>142.7</v>
      </c>
      <c r="AG26" s="461">
        <v>17.8</v>
      </c>
      <c r="AH26" s="461">
        <v>19.9</v>
      </c>
      <c r="AI26" s="461">
        <v>177.3</v>
      </c>
      <c r="AJ26" s="461">
        <v>153.9</v>
      </c>
      <c r="AK26" s="461">
        <v>23.4</v>
      </c>
      <c r="AL26" s="315"/>
    </row>
    <row r="27" spans="1:38" ht="17.25">
      <c r="A27" s="335"/>
      <c r="B27" s="462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315"/>
    </row>
    <row r="28" spans="1:38" ht="17.25">
      <c r="A28" s="338" t="s">
        <v>686</v>
      </c>
      <c r="B28" s="462" t="s">
        <v>687</v>
      </c>
      <c r="C28" s="463" t="s">
        <v>687</v>
      </c>
      <c r="D28" s="463" t="s">
        <v>687</v>
      </c>
      <c r="E28" s="463" t="s">
        <v>687</v>
      </c>
      <c r="F28" s="463">
        <v>16.6</v>
      </c>
      <c r="G28" s="463">
        <v>145</v>
      </c>
      <c r="H28" s="463">
        <v>128.7</v>
      </c>
      <c r="I28" s="463">
        <v>16.3</v>
      </c>
      <c r="J28" s="463">
        <v>17</v>
      </c>
      <c r="K28" s="463">
        <v>137.5</v>
      </c>
      <c r="L28" s="463">
        <v>128.7</v>
      </c>
      <c r="M28" s="463">
        <v>8.8</v>
      </c>
      <c r="N28" s="463">
        <v>16.9</v>
      </c>
      <c r="O28" s="463">
        <v>159.3</v>
      </c>
      <c r="P28" s="463">
        <v>130.5</v>
      </c>
      <c r="Q28" s="463">
        <v>28.8</v>
      </c>
      <c r="R28" s="463">
        <v>20.2</v>
      </c>
      <c r="S28" s="463">
        <v>171</v>
      </c>
      <c r="T28" s="463">
        <v>156.3</v>
      </c>
      <c r="U28" s="463">
        <v>14.7</v>
      </c>
      <c r="V28" s="463">
        <v>17.6</v>
      </c>
      <c r="W28" s="463">
        <v>153.4</v>
      </c>
      <c r="X28" s="463">
        <v>135.4</v>
      </c>
      <c r="Y28" s="463">
        <v>18</v>
      </c>
      <c r="Z28" s="463">
        <v>16.3</v>
      </c>
      <c r="AA28" s="463">
        <v>148.1</v>
      </c>
      <c r="AB28" s="463">
        <v>126.8</v>
      </c>
      <c r="AC28" s="463">
        <v>21.3</v>
      </c>
      <c r="AD28" s="463">
        <v>14.2</v>
      </c>
      <c r="AE28" s="463">
        <v>125</v>
      </c>
      <c r="AF28" s="463">
        <v>110.1</v>
      </c>
      <c r="AG28" s="463">
        <v>14.9</v>
      </c>
      <c r="AH28" s="463">
        <v>18.4</v>
      </c>
      <c r="AI28" s="463">
        <v>168.5</v>
      </c>
      <c r="AJ28" s="463">
        <v>142.5</v>
      </c>
      <c r="AK28" s="463">
        <v>26</v>
      </c>
      <c r="AL28" s="315"/>
    </row>
    <row r="29" spans="1:38" ht="17.25">
      <c r="A29" s="340" t="s">
        <v>453</v>
      </c>
      <c r="B29" s="462" t="s">
        <v>687</v>
      </c>
      <c r="C29" s="463" t="s">
        <v>687</v>
      </c>
      <c r="D29" s="463" t="s">
        <v>687</v>
      </c>
      <c r="E29" s="463" t="s">
        <v>687</v>
      </c>
      <c r="F29" s="463">
        <v>21</v>
      </c>
      <c r="G29" s="463">
        <v>183.3</v>
      </c>
      <c r="H29" s="463">
        <v>160.1</v>
      </c>
      <c r="I29" s="463">
        <v>23.2</v>
      </c>
      <c r="J29" s="463">
        <v>21.4</v>
      </c>
      <c r="K29" s="463">
        <v>174.1</v>
      </c>
      <c r="L29" s="463">
        <v>161.2</v>
      </c>
      <c r="M29" s="463">
        <v>12.9</v>
      </c>
      <c r="N29" s="463">
        <v>21.3</v>
      </c>
      <c r="O29" s="463">
        <v>194.1</v>
      </c>
      <c r="P29" s="463">
        <v>164.5</v>
      </c>
      <c r="Q29" s="463">
        <v>29.6</v>
      </c>
      <c r="R29" s="463">
        <v>23.3</v>
      </c>
      <c r="S29" s="463">
        <v>199.7</v>
      </c>
      <c r="T29" s="463">
        <v>181</v>
      </c>
      <c r="U29" s="463">
        <v>18.7</v>
      </c>
      <c r="V29" s="463">
        <v>18.4</v>
      </c>
      <c r="W29" s="463">
        <v>159.3</v>
      </c>
      <c r="X29" s="463">
        <v>141.4</v>
      </c>
      <c r="Y29" s="463">
        <v>17.9</v>
      </c>
      <c r="Z29" s="463">
        <v>21.6</v>
      </c>
      <c r="AA29" s="463">
        <v>191.4</v>
      </c>
      <c r="AB29" s="463">
        <v>168.7</v>
      </c>
      <c r="AC29" s="463">
        <v>22.7</v>
      </c>
      <c r="AD29" s="463">
        <v>19.6</v>
      </c>
      <c r="AE29" s="463">
        <v>174.3</v>
      </c>
      <c r="AF29" s="463">
        <v>154.4</v>
      </c>
      <c r="AG29" s="463">
        <v>19.9</v>
      </c>
      <c r="AH29" s="463">
        <v>20</v>
      </c>
      <c r="AI29" s="463">
        <v>174.5</v>
      </c>
      <c r="AJ29" s="463">
        <v>153.2</v>
      </c>
      <c r="AK29" s="463">
        <v>21.3</v>
      </c>
      <c r="AL29" s="315"/>
    </row>
    <row r="30" spans="1:38" ht="17.25">
      <c r="A30" s="340" t="s">
        <v>454</v>
      </c>
      <c r="B30" s="462" t="s">
        <v>687</v>
      </c>
      <c r="C30" s="463" t="s">
        <v>687</v>
      </c>
      <c r="D30" s="463" t="s">
        <v>687</v>
      </c>
      <c r="E30" s="463" t="s">
        <v>687</v>
      </c>
      <c r="F30" s="463">
        <v>19</v>
      </c>
      <c r="G30" s="463">
        <v>161.9</v>
      </c>
      <c r="H30" s="463">
        <v>146.4</v>
      </c>
      <c r="I30" s="463">
        <v>15.5</v>
      </c>
      <c r="J30" s="463">
        <v>20.1</v>
      </c>
      <c r="K30" s="463">
        <v>158.6</v>
      </c>
      <c r="L30" s="463">
        <v>147</v>
      </c>
      <c r="M30" s="463">
        <v>11.6</v>
      </c>
      <c r="N30" s="463">
        <v>19.5</v>
      </c>
      <c r="O30" s="463">
        <v>179.2</v>
      </c>
      <c r="P30" s="463">
        <v>149.4</v>
      </c>
      <c r="Q30" s="463">
        <v>29.8</v>
      </c>
      <c r="R30" s="463">
        <v>22.9</v>
      </c>
      <c r="S30" s="463">
        <v>196.7</v>
      </c>
      <c r="T30" s="463">
        <v>177.8</v>
      </c>
      <c r="U30" s="463">
        <v>18.9</v>
      </c>
      <c r="V30" s="463">
        <v>18.5</v>
      </c>
      <c r="W30" s="463">
        <v>155.2</v>
      </c>
      <c r="X30" s="463">
        <v>140.9</v>
      </c>
      <c r="Y30" s="463">
        <v>14.3</v>
      </c>
      <c r="Z30" s="463">
        <v>20.1</v>
      </c>
      <c r="AA30" s="463">
        <v>175.5</v>
      </c>
      <c r="AB30" s="463">
        <v>157.9</v>
      </c>
      <c r="AC30" s="463">
        <v>17.6</v>
      </c>
      <c r="AD30" s="463">
        <v>18.6</v>
      </c>
      <c r="AE30" s="463">
        <v>162.6</v>
      </c>
      <c r="AF30" s="463">
        <v>144.1</v>
      </c>
      <c r="AG30" s="463">
        <v>18.5</v>
      </c>
      <c r="AH30" s="463">
        <v>20</v>
      </c>
      <c r="AI30" s="463">
        <v>182.7</v>
      </c>
      <c r="AJ30" s="463">
        <v>153.9</v>
      </c>
      <c r="AK30" s="463">
        <v>28.8</v>
      </c>
      <c r="AL30" s="315"/>
    </row>
    <row r="31" spans="1:38" ht="17.25">
      <c r="A31" s="340" t="s">
        <v>455</v>
      </c>
      <c r="B31" s="462" t="s">
        <v>687</v>
      </c>
      <c r="C31" s="463" t="s">
        <v>687</v>
      </c>
      <c r="D31" s="463" t="s">
        <v>687</v>
      </c>
      <c r="E31" s="463" t="s">
        <v>687</v>
      </c>
      <c r="F31" s="463">
        <v>21.4</v>
      </c>
      <c r="G31" s="463">
        <v>182.3</v>
      </c>
      <c r="H31" s="463">
        <v>164.7</v>
      </c>
      <c r="I31" s="463">
        <v>17.6</v>
      </c>
      <c r="J31" s="463">
        <v>20</v>
      </c>
      <c r="K31" s="463">
        <v>164.2</v>
      </c>
      <c r="L31" s="463">
        <v>150.9</v>
      </c>
      <c r="M31" s="463">
        <v>13.3</v>
      </c>
      <c r="N31" s="463">
        <v>21.7</v>
      </c>
      <c r="O31" s="463">
        <v>200.5</v>
      </c>
      <c r="P31" s="463">
        <v>167.7</v>
      </c>
      <c r="Q31" s="463">
        <v>32.8</v>
      </c>
      <c r="R31" s="463">
        <v>24.1</v>
      </c>
      <c r="S31" s="463">
        <v>203.5</v>
      </c>
      <c r="T31" s="463">
        <v>185.5</v>
      </c>
      <c r="U31" s="463">
        <v>18</v>
      </c>
      <c r="V31" s="463">
        <v>19.4</v>
      </c>
      <c r="W31" s="463">
        <v>161.8</v>
      </c>
      <c r="X31" s="463">
        <v>147.2</v>
      </c>
      <c r="Y31" s="463">
        <v>14.6</v>
      </c>
      <c r="Z31" s="463">
        <v>20.6</v>
      </c>
      <c r="AA31" s="463">
        <v>177.4</v>
      </c>
      <c r="AB31" s="463">
        <v>161.7</v>
      </c>
      <c r="AC31" s="463">
        <v>15.7</v>
      </c>
      <c r="AD31" s="463">
        <v>19.6</v>
      </c>
      <c r="AE31" s="463">
        <v>170.6</v>
      </c>
      <c r="AF31" s="463">
        <v>152.3</v>
      </c>
      <c r="AG31" s="463">
        <v>18.3</v>
      </c>
      <c r="AH31" s="463">
        <v>20.3</v>
      </c>
      <c r="AI31" s="463">
        <v>182.7</v>
      </c>
      <c r="AJ31" s="463">
        <v>158.3</v>
      </c>
      <c r="AK31" s="463">
        <v>24.4</v>
      </c>
      <c r="AL31" s="315"/>
    </row>
    <row r="32" spans="1:38" ht="17.25">
      <c r="A32" s="340" t="s">
        <v>683</v>
      </c>
      <c r="B32" s="462" t="s">
        <v>687</v>
      </c>
      <c r="C32" s="463" t="s">
        <v>687</v>
      </c>
      <c r="D32" s="463" t="s">
        <v>687</v>
      </c>
      <c r="E32" s="463" t="s">
        <v>687</v>
      </c>
      <c r="F32" s="463">
        <v>17.7</v>
      </c>
      <c r="G32" s="463">
        <v>150.2</v>
      </c>
      <c r="H32" s="463">
        <v>134.4</v>
      </c>
      <c r="I32" s="463">
        <v>15.8</v>
      </c>
      <c r="J32" s="463">
        <v>18</v>
      </c>
      <c r="K32" s="463">
        <v>145.1</v>
      </c>
      <c r="L32" s="463">
        <v>135.1</v>
      </c>
      <c r="M32" s="463">
        <v>10</v>
      </c>
      <c r="N32" s="463">
        <v>16.7</v>
      </c>
      <c r="O32" s="463">
        <v>154.9</v>
      </c>
      <c r="P32" s="463">
        <v>128.7</v>
      </c>
      <c r="Q32" s="463">
        <v>26.2</v>
      </c>
      <c r="R32" s="463">
        <v>21.2</v>
      </c>
      <c r="S32" s="463">
        <v>179.9</v>
      </c>
      <c r="T32" s="463">
        <v>164.6</v>
      </c>
      <c r="U32" s="463">
        <v>15.3</v>
      </c>
      <c r="V32" s="463">
        <v>17.9</v>
      </c>
      <c r="W32" s="463">
        <v>150.1</v>
      </c>
      <c r="X32" s="463">
        <v>135.4</v>
      </c>
      <c r="Y32" s="463">
        <v>14.7</v>
      </c>
      <c r="Z32" s="463">
        <v>17.6</v>
      </c>
      <c r="AA32" s="463">
        <v>153.1</v>
      </c>
      <c r="AB32" s="463">
        <v>138.5</v>
      </c>
      <c r="AC32" s="463">
        <v>14.6</v>
      </c>
      <c r="AD32" s="463">
        <v>15.3</v>
      </c>
      <c r="AE32" s="463">
        <v>133.5</v>
      </c>
      <c r="AF32" s="463">
        <v>118.7</v>
      </c>
      <c r="AG32" s="463">
        <v>14.8</v>
      </c>
      <c r="AH32" s="463">
        <v>18.5</v>
      </c>
      <c r="AI32" s="463">
        <v>161</v>
      </c>
      <c r="AJ32" s="463">
        <v>143</v>
      </c>
      <c r="AK32" s="463">
        <v>18</v>
      </c>
      <c r="AL32" s="315"/>
    </row>
    <row r="33" spans="1:38" ht="17.25">
      <c r="A33" s="340" t="s">
        <v>456</v>
      </c>
      <c r="B33" s="462" t="s">
        <v>687</v>
      </c>
      <c r="C33" s="463" t="s">
        <v>687</v>
      </c>
      <c r="D33" s="463" t="s">
        <v>687</v>
      </c>
      <c r="E33" s="463" t="s">
        <v>687</v>
      </c>
      <c r="F33" s="463">
        <v>21.6</v>
      </c>
      <c r="G33" s="463">
        <v>186.7</v>
      </c>
      <c r="H33" s="463">
        <v>167.2</v>
      </c>
      <c r="I33" s="463">
        <v>19.5</v>
      </c>
      <c r="J33" s="463">
        <v>21.4</v>
      </c>
      <c r="K33" s="463">
        <v>172.5</v>
      </c>
      <c r="L33" s="463">
        <v>161</v>
      </c>
      <c r="M33" s="463">
        <v>11.5</v>
      </c>
      <c r="N33" s="463">
        <v>21.5</v>
      </c>
      <c r="O33" s="463">
        <v>198.7</v>
      </c>
      <c r="P33" s="463">
        <v>168.2</v>
      </c>
      <c r="Q33" s="463">
        <v>30.5</v>
      </c>
      <c r="R33" s="463">
        <v>24.5</v>
      </c>
      <c r="S33" s="463">
        <v>206.5</v>
      </c>
      <c r="T33" s="463">
        <v>190.5</v>
      </c>
      <c r="U33" s="463">
        <v>16</v>
      </c>
      <c r="V33" s="463">
        <v>18.7</v>
      </c>
      <c r="W33" s="463">
        <v>155.1</v>
      </c>
      <c r="X33" s="463">
        <v>141</v>
      </c>
      <c r="Y33" s="463">
        <v>14.1</v>
      </c>
      <c r="Z33" s="463">
        <v>21.4</v>
      </c>
      <c r="AA33" s="463">
        <v>182.8</v>
      </c>
      <c r="AB33" s="463">
        <v>170</v>
      </c>
      <c r="AC33" s="463">
        <v>12.8</v>
      </c>
      <c r="AD33" s="463">
        <v>20.9</v>
      </c>
      <c r="AE33" s="463">
        <v>181</v>
      </c>
      <c r="AF33" s="463">
        <v>162.5</v>
      </c>
      <c r="AG33" s="463">
        <v>18.5</v>
      </c>
      <c r="AH33" s="463">
        <v>20.4</v>
      </c>
      <c r="AI33" s="463">
        <v>187.9</v>
      </c>
      <c r="AJ33" s="463">
        <v>159.2</v>
      </c>
      <c r="AK33" s="463">
        <v>28.7</v>
      </c>
      <c r="AL33" s="315"/>
    </row>
    <row r="34" spans="1:38" ht="17.25">
      <c r="A34" s="340" t="s">
        <v>457</v>
      </c>
      <c r="B34" s="462">
        <v>23.1</v>
      </c>
      <c r="C34" s="463">
        <v>194.4</v>
      </c>
      <c r="D34" s="463">
        <v>170.5</v>
      </c>
      <c r="E34" s="463">
        <v>23.9</v>
      </c>
      <c r="F34" s="463">
        <v>20.5</v>
      </c>
      <c r="G34" s="463">
        <v>174</v>
      </c>
      <c r="H34" s="463">
        <v>157.7</v>
      </c>
      <c r="I34" s="463">
        <v>16.3</v>
      </c>
      <c r="J34" s="463">
        <v>20.5</v>
      </c>
      <c r="K34" s="463">
        <v>165.6</v>
      </c>
      <c r="L34" s="463">
        <v>152.4</v>
      </c>
      <c r="M34" s="463">
        <v>13.2</v>
      </c>
      <c r="N34" s="463">
        <v>20.5</v>
      </c>
      <c r="O34" s="463">
        <v>189.8</v>
      </c>
      <c r="P34" s="463">
        <v>160</v>
      </c>
      <c r="Q34" s="463">
        <v>29.8</v>
      </c>
      <c r="R34" s="463">
        <v>24.5</v>
      </c>
      <c r="S34" s="463">
        <v>207.3</v>
      </c>
      <c r="T34" s="463">
        <v>189.7</v>
      </c>
      <c r="U34" s="463">
        <v>17.6</v>
      </c>
      <c r="V34" s="463">
        <v>19.6</v>
      </c>
      <c r="W34" s="463">
        <v>166.4</v>
      </c>
      <c r="X34" s="463">
        <v>148.5</v>
      </c>
      <c r="Y34" s="463">
        <v>17.9</v>
      </c>
      <c r="Z34" s="463">
        <v>19.7</v>
      </c>
      <c r="AA34" s="463">
        <v>169</v>
      </c>
      <c r="AB34" s="463">
        <v>153</v>
      </c>
      <c r="AC34" s="463">
        <v>16</v>
      </c>
      <c r="AD34" s="463">
        <v>19.4</v>
      </c>
      <c r="AE34" s="463">
        <v>169.4</v>
      </c>
      <c r="AF34" s="463">
        <v>150.8</v>
      </c>
      <c r="AG34" s="463">
        <v>18.6</v>
      </c>
      <c r="AH34" s="463">
        <v>20.6</v>
      </c>
      <c r="AI34" s="463">
        <v>187.2</v>
      </c>
      <c r="AJ34" s="463">
        <v>158.3</v>
      </c>
      <c r="AK34" s="463">
        <v>28.9</v>
      </c>
      <c r="AL34" s="315"/>
    </row>
    <row r="35" spans="1:38" ht="17.25">
      <c r="A35" s="340" t="s">
        <v>458</v>
      </c>
      <c r="B35" s="462">
        <v>18.5</v>
      </c>
      <c r="C35" s="463">
        <v>153.1</v>
      </c>
      <c r="D35" s="463">
        <v>131.8</v>
      </c>
      <c r="E35" s="463">
        <v>21.3</v>
      </c>
      <c r="F35" s="463">
        <v>18.1</v>
      </c>
      <c r="G35" s="463">
        <v>154.1</v>
      </c>
      <c r="H35" s="463">
        <v>139.1</v>
      </c>
      <c r="I35" s="463">
        <v>15</v>
      </c>
      <c r="J35" s="463">
        <v>18.2</v>
      </c>
      <c r="K35" s="463">
        <v>144.9</v>
      </c>
      <c r="L35" s="463">
        <v>137.3</v>
      </c>
      <c r="M35" s="463">
        <v>7.6</v>
      </c>
      <c r="N35" s="463">
        <v>18.2</v>
      </c>
      <c r="O35" s="463">
        <v>169.3</v>
      </c>
      <c r="P35" s="463">
        <v>142.8</v>
      </c>
      <c r="Q35" s="463">
        <v>26.5</v>
      </c>
      <c r="R35" s="463">
        <v>22.4</v>
      </c>
      <c r="S35" s="463">
        <v>185.4</v>
      </c>
      <c r="T35" s="463">
        <v>169.6</v>
      </c>
      <c r="U35" s="463">
        <v>15.8</v>
      </c>
      <c r="V35" s="463">
        <v>19.1</v>
      </c>
      <c r="W35" s="463">
        <v>164.6</v>
      </c>
      <c r="X35" s="463">
        <v>144.6</v>
      </c>
      <c r="Y35" s="463">
        <v>20</v>
      </c>
      <c r="Z35" s="463">
        <v>18.3</v>
      </c>
      <c r="AA35" s="463">
        <v>161.6</v>
      </c>
      <c r="AB35" s="463">
        <v>142.4</v>
      </c>
      <c r="AC35" s="463">
        <v>19.2</v>
      </c>
      <c r="AD35" s="463">
        <v>15.2</v>
      </c>
      <c r="AE35" s="463">
        <v>134</v>
      </c>
      <c r="AF35" s="463">
        <v>118.4</v>
      </c>
      <c r="AG35" s="463">
        <v>15.6</v>
      </c>
      <c r="AH35" s="463">
        <v>20.2</v>
      </c>
      <c r="AI35" s="463">
        <v>171.3</v>
      </c>
      <c r="AJ35" s="463">
        <v>154.9</v>
      </c>
      <c r="AK35" s="463">
        <v>16.4</v>
      </c>
      <c r="AL35" s="315"/>
    </row>
    <row r="36" spans="1:38" ht="17.25">
      <c r="A36" s="340" t="s">
        <v>459</v>
      </c>
      <c r="B36" s="462">
        <v>19.7</v>
      </c>
      <c r="C36" s="463">
        <v>163.2</v>
      </c>
      <c r="D36" s="463">
        <v>144.1</v>
      </c>
      <c r="E36" s="463">
        <v>19.1</v>
      </c>
      <c r="F36" s="463">
        <v>20.5</v>
      </c>
      <c r="G36" s="463">
        <v>174.1</v>
      </c>
      <c r="H36" s="463">
        <v>158.4</v>
      </c>
      <c r="I36" s="463">
        <v>15.7</v>
      </c>
      <c r="J36" s="463">
        <v>20.8</v>
      </c>
      <c r="K36" s="463">
        <v>168.4</v>
      </c>
      <c r="L36" s="463">
        <v>158.9</v>
      </c>
      <c r="M36" s="463">
        <v>9.5</v>
      </c>
      <c r="N36" s="463">
        <v>21</v>
      </c>
      <c r="O36" s="463">
        <v>192.8</v>
      </c>
      <c r="P36" s="463">
        <v>163.1</v>
      </c>
      <c r="Q36" s="463">
        <v>29.7</v>
      </c>
      <c r="R36" s="463">
        <v>24.5</v>
      </c>
      <c r="S36" s="463">
        <v>208.1</v>
      </c>
      <c r="T36" s="463">
        <v>190</v>
      </c>
      <c r="U36" s="463">
        <v>18.1</v>
      </c>
      <c r="V36" s="463">
        <v>18</v>
      </c>
      <c r="W36" s="463">
        <v>156.2</v>
      </c>
      <c r="X36" s="463">
        <v>137.6</v>
      </c>
      <c r="Y36" s="463">
        <v>18.6</v>
      </c>
      <c r="Z36" s="463">
        <v>20.3</v>
      </c>
      <c r="AA36" s="463">
        <v>181.3</v>
      </c>
      <c r="AB36" s="463">
        <v>160.9</v>
      </c>
      <c r="AC36" s="463">
        <v>20.4</v>
      </c>
      <c r="AD36" s="463">
        <v>20</v>
      </c>
      <c r="AE36" s="463">
        <v>174.9</v>
      </c>
      <c r="AF36" s="463">
        <v>155.9</v>
      </c>
      <c r="AG36" s="463">
        <v>19</v>
      </c>
      <c r="AH36" s="463">
        <v>19.9</v>
      </c>
      <c r="AI36" s="463">
        <v>177.1</v>
      </c>
      <c r="AJ36" s="463">
        <v>154.3</v>
      </c>
      <c r="AK36" s="463">
        <v>22.8</v>
      </c>
      <c r="AL36" s="315"/>
    </row>
    <row r="37" spans="1:38" ht="17.25">
      <c r="A37" s="340" t="s">
        <v>460</v>
      </c>
      <c r="B37" s="462">
        <v>19.8</v>
      </c>
      <c r="C37" s="463">
        <v>182.2</v>
      </c>
      <c r="D37" s="463">
        <v>163.5</v>
      </c>
      <c r="E37" s="463">
        <v>18.7</v>
      </c>
      <c r="F37" s="463">
        <v>20</v>
      </c>
      <c r="G37" s="463">
        <v>167.6</v>
      </c>
      <c r="H37" s="463">
        <v>154.4</v>
      </c>
      <c r="I37" s="463">
        <v>13.2</v>
      </c>
      <c r="J37" s="463">
        <v>19.3</v>
      </c>
      <c r="K37" s="463">
        <v>156.5</v>
      </c>
      <c r="L37" s="463">
        <v>145.2</v>
      </c>
      <c r="M37" s="463">
        <v>11.3</v>
      </c>
      <c r="N37" s="463">
        <v>19.8</v>
      </c>
      <c r="O37" s="463">
        <v>176.8</v>
      </c>
      <c r="P37" s="463">
        <v>154.6</v>
      </c>
      <c r="Q37" s="463">
        <v>22.2</v>
      </c>
      <c r="R37" s="463">
        <v>19.5</v>
      </c>
      <c r="S37" s="463">
        <v>171.8</v>
      </c>
      <c r="T37" s="463">
        <v>152.9</v>
      </c>
      <c r="U37" s="463">
        <v>18.9</v>
      </c>
      <c r="V37" s="463">
        <v>19.2</v>
      </c>
      <c r="W37" s="463">
        <v>166.6</v>
      </c>
      <c r="X37" s="463">
        <v>147.9</v>
      </c>
      <c r="Y37" s="463">
        <v>18.7</v>
      </c>
      <c r="Z37" s="463">
        <v>19.6</v>
      </c>
      <c r="AA37" s="463">
        <v>171.6</v>
      </c>
      <c r="AB37" s="463">
        <v>153.1</v>
      </c>
      <c r="AC37" s="463">
        <v>18.5</v>
      </c>
      <c r="AD37" s="463">
        <v>17.8</v>
      </c>
      <c r="AE37" s="463">
        <v>156.4</v>
      </c>
      <c r="AF37" s="463">
        <v>138.5</v>
      </c>
      <c r="AG37" s="463">
        <v>17.9</v>
      </c>
      <c r="AH37" s="463">
        <v>20.1</v>
      </c>
      <c r="AI37" s="463">
        <v>180.6</v>
      </c>
      <c r="AJ37" s="463">
        <v>156.5</v>
      </c>
      <c r="AK37" s="463">
        <v>24.1</v>
      </c>
      <c r="AL37" s="315"/>
    </row>
    <row r="38" spans="1:38" ht="17.25">
      <c r="A38" s="340" t="s">
        <v>461</v>
      </c>
      <c r="B38" s="462">
        <v>22.2</v>
      </c>
      <c r="C38" s="463">
        <v>189.8</v>
      </c>
      <c r="D38" s="463">
        <v>158.4</v>
      </c>
      <c r="E38" s="463">
        <v>31.4</v>
      </c>
      <c r="F38" s="463">
        <v>21.1</v>
      </c>
      <c r="G38" s="463">
        <v>178.8</v>
      </c>
      <c r="H38" s="463">
        <v>162.3</v>
      </c>
      <c r="I38" s="463">
        <v>16.5</v>
      </c>
      <c r="J38" s="463">
        <v>21.1</v>
      </c>
      <c r="K38" s="463">
        <v>172.9</v>
      </c>
      <c r="L38" s="463">
        <v>159.7</v>
      </c>
      <c r="M38" s="463">
        <v>13.2</v>
      </c>
      <c r="N38" s="463">
        <v>21.2</v>
      </c>
      <c r="O38" s="463">
        <v>185.2</v>
      </c>
      <c r="P38" s="463">
        <v>166</v>
      </c>
      <c r="Q38" s="463">
        <v>19.2</v>
      </c>
      <c r="R38" s="463">
        <v>19.1</v>
      </c>
      <c r="S38" s="463">
        <v>169.9</v>
      </c>
      <c r="T38" s="463">
        <v>151.4</v>
      </c>
      <c r="U38" s="463">
        <v>18.5</v>
      </c>
      <c r="V38" s="463">
        <v>19.3</v>
      </c>
      <c r="W38" s="463">
        <v>168.6</v>
      </c>
      <c r="X38" s="463">
        <v>149.2</v>
      </c>
      <c r="Y38" s="463">
        <v>19.4</v>
      </c>
      <c r="Z38" s="463">
        <v>21</v>
      </c>
      <c r="AA38" s="463">
        <v>183.5</v>
      </c>
      <c r="AB38" s="463">
        <v>163.7</v>
      </c>
      <c r="AC38" s="463">
        <v>19.8</v>
      </c>
      <c r="AD38" s="463">
        <v>19.6</v>
      </c>
      <c r="AE38" s="463">
        <v>171.1</v>
      </c>
      <c r="AF38" s="463">
        <v>151.7</v>
      </c>
      <c r="AG38" s="463">
        <v>19.4</v>
      </c>
      <c r="AH38" s="463">
        <v>20.2</v>
      </c>
      <c r="AI38" s="463">
        <v>179</v>
      </c>
      <c r="AJ38" s="463">
        <v>157.5</v>
      </c>
      <c r="AK38" s="463">
        <v>21.5</v>
      </c>
      <c r="AL38" s="315"/>
    </row>
    <row r="39" spans="1:38" ht="17.25">
      <c r="A39" s="340" t="s">
        <v>462</v>
      </c>
      <c r="B39" s="462">
        <v>21</v>
      </c>
      <c r="C39" s="463">
        <v>191.1</v>
      </c>
      <c r="D39" s="463">
        <v>166</v>
      </c>
      <c r="E39" s="463">
        <v>25.1</v>
      </c>
      <c r="F39" s="463">
        <v>20.7</v>
      </c>
      <c r="G39" s="463">
        <v>171</v>
      </c>
      <c r="H39" s="463">
        <v>159.8</v>
      </c>
      <c r="I39" s="463">
        <v>11.2</v>
      </c>
      <c r="J39" s="463">
        <v>20.9</v>
      </c>
      <c r="K39" s="463">
        <v>167.8</v>
      </c>
      <c r="L39" s="463">
        <v>157.1</v>
      </c>
      <c r="M39" s="463">
        <v>10.7</v>
      </c>
      <c r="N39" s="463">
        <v>20.8</v>
      </c>
      <c r="O39" s="463">
        <v>185.7</v>
      </c>
      <c r="P39" s="463">
        <v>162.4</v>
      </c>
      <c r="Q39" s="463">
        <v>23.3</v>
      </c>
      <c r="R39" s="463">
        <v>19.5</v>
      </c>
      <c r="S39" s="463">
        <v>168.7</v>
      </c>
      <c r="T39" s="463">
        <v>152</v>
      </c>
      <c r="U39" s="463">
        <v>16.7</v>
      </c>
      <c r="V39" s="463">
        <v>18.9</v>
      </c>
      <c r="W39" s="463">
        <v>162.8</v>
      </c>
      <c r="X39" s="463">
        <v>145.5</v>
      </c>
      <c r="Y39" s="463">
        <v>17.3</v>
      </c>
      <c r="Z39" s="463">
        <v>20.4</v>
      </c>
      <c r="AA39" s="463">
        <v>178.9</v>
      </c>
      <c r="AB39" s="463">
        <v>158.1</v>
      </c>
      <c r="AC39" s="463">
        <v>20.8</v>
      </c>
      <c r="AD39" s="463">
        <v>20.2</v>
      </c>
      <c r="AE39" s="463">
        <v>174.8</v>
      </c>
      <c r="AF39" s="463">
        <v>156.4</v>
      </c>
      <c r="AG39" s="463">
        <v>18.4</v>
      </c>
      <c r="AH39" s="463">
        <v>20</v>
      </c>
      <c r="AI39" s="463">
        <v>175.7</v>
      </c>
      <c r="AJ39" s="463">
        <v>155.8</v>
      </c>
      <c r="AK39" s="463">
        <v>19.9</v>
      </c>
      <c r="AL39" s="315"/>
    </row>
    <row r="40" spans="1:38" ht="17.25">
      <c r="A40" s="341"/>
      <c r="B40" s="462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315"/>
    </row>
    <row r="41" spans="1:38" ht="17.25">
      <c r="A41" s="329" t="s">
        <v>230</v>
      </c>
      <c r="B41" s="462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315"/>
    </row>
    <row r="42" spans="1:38" ht="17.25">
      <c r="A42" s="333" t="s">
        <v>681</v>
      </c>
      <c r="B42" s="460" t="s">
        <v>687</v>
      </c>
      <c r="C42" s="461" t="s">
        <v>687</v>
      </c>
      <c r="D42" s="461" t="s">
        <v>687</v>
      </c>
      <c r="E42" s="461" t="s">
        <v>687</v>
      </c>
      <c r="F42" s="461">
        <v>19.1</v>
      </c>
      <c r="G42" s="461">
        <v>153.4</v>
      </c>
      <c r="H42" s="461">
        <v>145</v>
      </c>
      <c r="I42" s="461">
        <v>8.4</v>
      </c>
      <c r="J42" s="461">
        <v>18.8</v>
      </c>
      <c r="K42" s="461">
        <v>144.3</v>
      </c>
      <c r="L42" s="461">
        <v>138.2</v>
      </c>
      <c r="M42" s="461">
        <v>6.1</v>
      </c>
      <c r="N42" s="461">
        <v>19.1</v>
      </c>
      <c r="O42" s="461">
        <v>146.5</v>
      </c>
      <c r="P42" s="461">
        <v>139.6</v>
      </c>
      <c r="Q42" s="461">
        <v>6.9</v>
      </c>
      <c r="R42" s="461">
        <v>24.7</v>
      </c>
      <c r="S42" s="461">
        <v>197.4</v>
      </c>
      <c r="T42" s="461">
        <v>186.9</v>
      </c>
      <c r="U42" s="461">
        <v>10.5</v>
      </c>
      <c r="V42" s="461">
        <v>18.5</v>
      </c>
      <c r="W42" s="461">
        <v>152</v>
      </c>
      <c r="X42" s="461">
        <v>143.4</v>
      </c>
      <c r="Y42" s="461">
        <v>8.6</v>
      </c>
      <c r="Z42" s="461">
        <v>19.1</v>
      </c>
      <c r="AA42" s="461">
        <v>139.6</v>
      </c>
      <c r="AB42" s="461">
        <v>134.5</v>
      </c>
      <c r="AC42" s="461">
        <v>5.1</v>
      </c>
      <c r="AD42" s="461">
        <v>18.1</v>
      </c>
      <c r="AE42" s="461">
        <v>146.4</v>
      </c>
      <c r="AF42" s="461">
        <v>140.2</v>
      </c>
      <c r="AG42" s="461">
        <v>6.2</v>
      </c>
      <c r="AH42" s="461">
        <v>20</v>
      </c>
      <c r="AI42" s="461">
        <v>166.5</v>
      </c>
      <c r="AJ42" s="461">
        <v>156.1</v>
      </c>
      <c r="AK42" s="461">
        <v>10.4</v>
      </c>
      <c r="AL42" s="315"/>
    </row>
    <row r="43" spans="1:38" ht="17.25">
      <c r="A43" s="335"/>
      <c r="B43" s="462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315"/>
    </row>
    <row r="44" spans="1:38" ht="17.25">
      <c r="A44" s="338" t="s">
        <v>686</v>
      </c>
      <c r="B44" s="462" t="s">
        <v>687</v>
      </c>
      <c r="C44" s="463" t="s">
        <v>687</v>
      </c>
      <c r="D44" s="463" t="s">
        <v>687</v>
      </c>
      <c r="E44" s="463" t="s">
        <v>687</v>
      </c>
      <c r="F44" s="463">
        <v>16</v>
      </c>
      <c r="G44" s="463">
        <v>128.1</v>
      </c>
      <c r="H44" s="463">
        <v>120.1</v>
      </c>
      <c r="I44" s="463">
        <v>8</v>
      </c>
      <c r="J44" s="463">
        <v>15.9</v>
      </c>
      <c r="K44" s="463">
        <v>121.6</v>
      </c>
      <c r="L44" s="463">
        <v>117.9</v>
      </c>
      <c r="M44" s="463">
        <v>3.7</v>
      </c>
      <c r="N44" s="463">
        <v>15.4</v>
      </c>
      <c r="O44" s="463">
        <v>120.8</v>
      </c>
      <c r="P44" s="463">
        <v>113</v>
      </c>
      <c r="Q44" s="463">
        <v>7.8</v>
      </c>
      <c r="R44" s="463">
        <v>23</v>
      </c>
      <c r="S44" s="463">
        <v>180.3</v>
      </c>
      <c r="T44" s="463">
        <v>172.8</v>
      </c>
      <c r="U44" s="463">
        <v>7.5</v>
      </c>
      <c r="V44" s="463">
        <v>17.1</v>
      </c>
      <c r="W44" s="463">
        <v>143.8</v>
      </c>
      <c r="X44" s="463">
        <v>134.1</v>
      </c>
      <c r="Y44" s="463">
        <v>9.7</v>
      </c>
      <c r="Z44" s="463">
        <v>15.3</v>
      </c>
      <c r="AA44" s="463">
        <v>118.5</v>
      </c>
      <c r="AB44" s="463">
        <v>112.7</v>
      </c>
      <c r="AC44" s="463">
        <v>5.8</v>
      </c>
      <c r="AD44" s="463">
        <v>14.9</v>
      </c>
      <c r="AE44" s="463">
        <v>120.3</v>
      </c>
      <c r="AF44" s="463">
        <v>114.4</v>
      </c>
      <c r="AG44" s="463">
        <v>5.9</v>
      </c>
      <c r="AH44" s="463">
        <v>18.8</v>
      </c>
      <c r="AI44" s="463">
        <v>158.5</v>
      </c>
      <c r="AJ44" s="463">
        <v>144.6</v>
      </c>
      <c r="AK44" s="463">
        <v>13.9</v>
      </c>
      <c r="AL44" s="315"/>
    </row>
    <row r="45" spans="1:38" ht="17.25">
      <c r="A45" s="340" t="s">
        <v>453</v>
      </c>
      <c r="B45" s="462" t="s">
        <v>687</v>
      </c>
      <c r="C45" s="463" t="s">
        <v>687</v>
      </c>
      <c r="D45" s="463" t="s">
        <v>687</v>
      </c>
      <c r="E45" s="463" t="s">
        <v>687</v>
      </c>
      <c r="F45" s="463">
        <v>20.4</v>
      </c>
      <c r="G45" s="463">
        <v>163</v>
      </c>
      <c r="H45" s="463">
        <v>152.8</v>
      </c>
      <c r="I45" s="463">
        <v>10.2</v>
      </c>
      <c r="J45" s="463">
        <v>20.5</v>
      </c>
      <c r="K45" s="463">
        <v>157</v>
      </c>
      <c r="L45" s="463">
        <v>150.1</v>
      </c>
      <c r="M45" s="463">
        <v>6.9</v>
      </c>
      <c r="N45" s="463">
        <v>19.8</v>
      </c>
      <c r="O45" s="463">
        <v>152.8</v>
      </c>
      <c r="P45" s="463">
        <v>144.3</v>
      </c>
      <c r="Q45" s="463">
        <v>8.5</v>
      </c>
      <c r="R45" s="463">
        <v>26.3</v>
      </c>
      <c r="S45" s="463">
        <v>207.1</v>
      </c>
      <c r="T45" s="463">
        <v>197.2</v>
      </c>
      <c r="U45" s="463">
        <v>9.9</v>
      </c>
      <c r="V45" s="463">
        <v>18.3</v>
      </c>
      <c r="W45" s="463">
        <v>151.4</v>
      </c>
      <c r="X45" s="463">
        <v>143.5</v>
      </c>
      <c r="Y45" s="463">
        <v>7.9</v>
      </c>
      <c r="Z45" s="463">
        <v>21.9</v>
      </c>
      <c r="AA45" s="463">
        <v>168.2</v>
      </c>
      <c r="AB45" s="463">
        <v>160</v>
      </c>
      <c r="AC45" s="463">
        <v>8.2</v>
      </c>
      <c r="AD45" s="463">
        <v>19.1</v>
      </c>
      <c r="AE45" s="463">
        <v>157</v>
      </c>
      <c r="AF45" s="463">
        <v>148.7</v>
      </c>
      <c r="AG45" s="463">
        <v>8.3</v>
      </c>
      <c r="AH45" s="463">
        <v>20.9</v>
      </c>
      <c r="AI45" s="463">
        <v>170.1</v>
      </c>
      <c r="AJ45" s="463">
        <v>158.8</v>
      </c>
      <c r="AK45" s="463">
        <v>11.3</v>
      </c>
      <c r="AL45" s="315"/>
    </row>
    <row r="46" spans="1:38" ht="17.25">
      <c r="A46" s="340" t="s">
        <v>454</v>
      </c>
      <c r="B46" s="462" t="s">
        <v>687</v>
      </c>
      <c r="C46" s="463" t="s">
        <v>687</v>
      </c>
      <c r="D46" s="463" t="s">
        <v>687</v>
      </c>
      <c r="E46" s="463" t="s">
        <v>687</v>
      </c>
      <c r="F46" s="463">
        <v>19.1</v>
      </c>
      <c r="G46" s="463">
        <v>156.5</v>
      </c>
      <c r="H46" s="463">
        <v>147.8</v>
      </c>
      <c r="I46" s="463">
        <v>8.7</v>
      </c>
      <c r="J46" s="463">
        <v>19.2</v>
      </c>
      <c r="K46" s="463">
        <v>148.6</v>
      </c>
      <c r="L46" s="463">
        <v>142.7</v>
      </c>
      <c r="M46" s="463">
        <v>5.9</v>
      </c>
      <c r="N46" s="463">
        <v>18.7</v>
      </c>
      <c r="O46" s="463">
        <v>141.5</v>
      </c>
      <c r="P46" s="463">
        <v>135.7</v>
      </c>
      <c r="Q46" s="463">
        <v>5.8</v>
      </c>
      <c r="R46" s="463">
        <v>25.8</v>
      </c>
      <c r="S46" s="463">
        <v>206.3</v>
      </c>
      <c r="T46" s="463">
        <v>196.4</v>
      </c>
      <c r="U46" s="463">
        <v>9.9</v>
      </c>
      <c r="V46" s="463">
        <v>18.4</v>
      </c>
      <c r="W46" s="463">
        <v>149.1</v>
      </c>
      <c r="X46" s="463">
        <v>142.4</v>
      </c>
      <c r="Y46" s="463">
        <v>6.7</v>
      </c>
      <c r="Z46" s="463">
        <v>19.4</v>
      </c>
      <c r="AA46" s="463">
        <v>150.5</v>
      </c>
      <c r="AB46" s="463">
        <v>142.9</v>
      </c>
      <c r="AC46" s="463">
        <v>7.6</v>
      </c>
      <c r="AD46" s="463">
        <v>18.3</v>
      </c>
      <c r="AE46" s="463">
        <v>149.1</v>
      </c>
      <c r="AF46" s="463">
        <v>142</v>
      </c>
      <c r="AG46" s="463">
        <v>7.1</v>
      </c>
      <c r="AH46" s="463">
        <v>19.8</v>
      </c>
      <c r="AI46" s="463">
        <v>163.2</v>
      </c>
      <c r="AJ46" s="463">
        <v>151.3</v>
      </c>
      <c r="AK46" s="463">
        <v>11.9</v>
      </c>
      <c r="AL46" s="315"/>
    </row>
    <row r="47" spans="1:38" ht="17.25">
      <c r="A47" s="340" t="s">
        <v>455</v>
      </c>
      <c r="B47" s="462" t="s">
        <v>687</v>
      </c>
      <c r="C47" s="463" t="s">
        <v>687</v>
      </c>
      <c r="D47" s="463" t="s">
        <v>687</v>
      </c>
      <c r="E47" s="463" t="s">
        <v>687</v>
      </c>
      <c r="F47" s="463">
        <v>19.8</v>
      </c>
      <c r="G47" s="463">
        <v>160.6</v>
      </c>
      <c r="H47" s="463">
        <v>152.1</v>
      </c>
      <c r="I47" s="463">
        <v>8.5</v>
      </c>
      <c r="J47" s="463">
        <v>19.7</v>
      </c>
      <c r="K47" s="463">
        <v>151.5</v>
      </c>
      <c r="L47" s="463">
        <v>144.7</v>
      </c>
      <c r="M47" s="463">
        <v>6.8</v>
      </c>
      <c r="N47" s="463">
        <v>20.3</v>
      </c>
      <c r="O47" s="463">
        <v>154.6</v>
      </c>
      <c r="P47" s="463">
        <v>149</v>
      </c>
      <c r="Q47" s="463">
        <v>5.6</v>
      </c>
      <c r="R47" s="463">
        <v>27.5</v>
      </c>
      <c r="S47" s="463">
        <v>213.6</v>
      </c>
      <c r="T47" s="463">
        <v>202.8</v>
      </c>
      <c r="U47" s="463">
        <v>10.8</v>
      </c>
      <c r="V47" s="463">
        <v>19</v>
      </c>
      <c r="W47" s="463">
        <v>154</v>
      </c>
      <c r="X47" s="463">
        <v>146.8</v>
      </c>
      <c r="Y47" s="463">
        <v>7.2</v>
      </c>
      <c r="Z47" s="463">
        <v>19.6</v>
      </c>
      <c r="AA47" s="463">
        <v>151.2</v>
      </c>
      <c r="AB47" s="463">
        <v>144</v>
      </c>
      <c r="AC47" s="463">
        <v>7.2</v>
      </c>
      <c r="AD47" s="463">
        <v>19.2</v>
      </c>
      <c r="AE47" s="463">
        <v>155.8</v>
      </c>
      <c r="AF47" s="463">
        <v>148.4</v>
      </c>
      <c r="AG47" s="463">
        <v>7.4</v>
      </c>
      <c r="AH47" s="463">
        <v>20.6</v>
      </c>
      <c r="AI47" s="463">
        <v>171.4</v>
      </c>
      <c r="AJ47" s="463">
        <v>162</v>
      </c>
      <c r="AK47" s="463">
        <v>9.4</v>
      </c>
      <c r="AL47" s="315"/>
    </row>
    <row r="48" spans="1:38" ht="17.25">
      <c r="A48" s="340" t="s">
        <v>683</v>
      </c>
      <c r="B48" s="462" t="s">
        <v>687</v>
      </c>
      <c r="C48" s="463" t="s">
        <v>687</v>
      </c>
      <c r="D48" s="463" t="s">
        <v>687</v>
      </c>
      <c r="E48" s="463" t="s">
        <v>687</v>
      </c>
      <c r="F48" s="463">
        <v>16.7</v>
      </c>
      <c r="G48" s="463">
        <v>134.4</v>
      </c>
      <c r="H48" s="463">
        <v>126.8</v>
      </c>
      <c r="I48" s="463">
        <v>7.6</v>
      </c>
      <c r="J48" s="463">
        <v>16.3</v>
      </c>
      <c r="K48" s="463">
        <v>125.3</v>
      </c>
      <c r="L48" s="463">
        <v>118.3</v>
      </c>
      <c r="M48" s="463">
        <v>7</v>
      </c>
      <c r="N48" s="463">
        <v>15.6</v>
      </c>
      <c r="O48" s="463">
        <v>117.8</v>
      </c>
      <c r="P48" s="463">
        <v>113.4</v>
      </c>
      <c r="Q48" s="463">
        <v>4.4</v>
      </c>
      <c r="R48" s="463">
        <v>24.8</v>
      </c>
      <c r="S48" s="463">
        <v>197.6</v>
      </c>
      <c r="T48" s="463">
        <v>187.9</v>
      </c>
      <c r="U48" s="463">
        <v>9.7</v>
      </c>
      <c r="V48" s="463">
        <v>17.7</v>
      </c>
      <c r="W48" s="463">
        <v>145.7</v>
      </c>
      <c r="X48" s="463">
        <v>138.3</v>
      </c>
      <c r="Y48" s="463">
        <v>7.4</v>
      </c>
      <c r="Z48" s="463">
        <v>16.7</v>
      </c>
      <c r="AA48" s="463">
        <v>127.5</v>
      </c>
      <c r="AB48" s="463">
        <v>123.3</v>
      </c>
      <c r="AC48" s="463">
        <v>4.2</v>
      </c>
      <c r="AD48" s="463">
        <v>15.3</v>
      </c>
      <c r="AE48" s="463">
        <v>123.5</v>
      </c>
      <c r="AF48" s="463">
        <v>118.4</v>
      </c>
      <c r="AG48" s="463">
        <v>5.1</v>
      </c>
      <c r="AH48" s="463">
        <v>17.3</v>
      </c>
      <c r="AI48" s="463">
        <v>144</v>
      </c>
      <c r="AJ48" s="463">
        <v>136</v>
      </c>
      <c r="AK48" s="463">
        <v>8</v>
      </c>
      <c r="AL48" s="315"/>
    </row>
    <row r="49" spans="1:38" ht="17.25">
      <c r="A49" s="340" t="s">
        <v>456</v>
      </c>
      <c r="B49" s="462" t="s">
        <v>687</v>
      </c>
      <c r="C49" s="463" t="s">
        <v>687</v>
      </c>
      <c r="D49" s="463" t="s">
        <v>687</v>
      </c>
      <c r="E49" s="463" t="s">
        <v>687</v>
      </c>
      <c r="F49" s="463">
        <v>21</v>
      </c>
      <c r="G49" s="463">
        <v>167.9</v>
      </c>
      <c r="H49" s="463">
        <v>159.8</v>
      </c>
      <c r="I49" s="463">
        <v>8.1</v>
      </c>
      <c r="J49" s="463">
        <v>20.6</v>
      </c>
      <c r="K49" s="463">
        <v>156.9</v>
      </c>
      <c r="L49" s="463">
        <v>150.4</v>
      </c>
      <c r="M49" s="463">
        <v>6.5</v>
      </c>
      <c r="N49" s="463">
        <v>20.7</v>
      </c>
      <c r="O49" s="463">
        <v>159.5</v>
      </c>
      <c r="P49" s="463">
        <v>149.9</v>
      </c>
      <c r="Q49" s="463">
        <v>9.6</v>
      </c>
      <c r="R49" s="463">
        <v>27.9</v>
      </c>
      <c r="S49" s="463">
        <v>222.9</v>
      </c>
      <c r="T49" s="463">
        <v>212.4</v>
      </c>
      <c r="U49" s="463">
        <v>10.5</v>
      </c>
      <c r="V49" s="463">
        <v>18.6</v>
      </c>
      <c r="W49" s="463">
        <v>151.3</v>
      </c>
      <c r="X49" s="463">
        <v>143.9</v>
      </c>
      <c r="Y49" s="463">
        <v>7.4</v>
      </c>
      <c r="Z49" s="463">
        <v>20.9</v>
      </c>
      <c r="AA49" s="463">
        <v>156.2</v>
      </c>
      <c r="AB49" s="463">
        <v>152.4</v>
      </c>
      <c r="AC49" s="463">
        <v>3.8</v>
      </c>
      <c r="AD49" s="463">
        <v>20.1</v>
      </c>
      <c r="AE49" s="463">
        <v>161.6</v>
      </c>
      <c r="AF49" s="463">
        <v>155.8</v>
      </c>
      <c r="AG49" s="463">
        <v>5.8</v>
      </c>
      <c r="AH49" s="463">
        <v>20.9</v>
      </c>
      <c r="AI49" s="463">
        <v>176.7</v>
      </c>
      <c r="AJ49" s="463">
        <v>165.1</v>
      </c>
      <c r="AK49" s="463">
        <v>11.6</v>
      </c>
      <c r="AL49" s="315"/>
    </row>
    <row r="50" spans="1:38" ht="17.25">
      <c r="A50" s="340" t="s">
        <v>457</v>
      </c>
      <c r="B50" s="462">
        <v>22.2</v>
      </c>
      <c r="C50" s="463">
        <v>174.9</v>
      </c>
      <c r="D50" s="463">
        <v>169.2</v>
      </c>
      <c r="E50" s="463">
        <v>5.7</v>
      </c>
      <c r="F50" s="463">
        <v>20.2</v>
      </c>
      <c r="G50" s="463">
        <v>162</v>
      </c>
      <c r="H50" s="463">
        <v>154</v>
      </c>
      <c r="I50" s="463">
        <v>8</v>
      </c>
      <c r="J50" s="463">
        <v>19.3</v>
      </c>
      <c r="K50" s="463">
        <v>147.4</v>
      </c>
      <c r="L50" s="463">
        <v>140.3</v>
      </c>
      <c r="M50" s="463">
        <v>7.1</v>
      </c>
      <c r="N50" s="463">
        <v>19.8</v>
      </c>
      <c r="O50" s="463">
        <v>154.3</v>
      </c>
      <c r="P50" s="463">
        <v>145</v>
      </c>
      <c r="Q50" s="463">
        <v>9.3</v>
      </c>
      <c r="R50" s="463">
        <v>28.3</v>
      </c>
      <c r="S50" s="463">
        <v>228.5</v>
      </c>
      <c r="T50" s="463">
        <v>216</v>
      </c>
      <c r="U50" s="463">
        <v>12.5</v>
      </c>
      <c r="V50" s="463">
        <v>19.3</v>
      </c>
      <c r="W50" s="463">
        <v>158.8</v>
      </c>
      <c r="X50" s="463">
        <v>149.5</v>
      </c>
      <c r="Y50" s="463">
        <v>9.3</v>
      </c>
      <c r="Z50" s="463">
        <v>19.5</v>
      </c>
      <c r="AA50" s="463">
        <v>134.6</v>
      </c>
      <c r="AB50" s="463">
        <v>131.4</v>
      </c>
      <c r="AC50" s="463">
        <v>3.2</v>
      </c>
      <c r="AD50" s="463">
        <v>19.4</v>
      </c>
      <c r="AE50" s="463">
        <v>155.6</v>
      </c>
      <c r="AF50" s="463">
        <v>150.2</v>
      </c>
      <c r="AG50" s="463">
        <v>5.4</v>
      </c>
      <c r="AH50" s="463">
        <v>21.1</v>
      </c>
      <c r="AI50" s="463">
        <v>177</v>
      </c>
      <c r="AJ50" s="463">
        <v>166.4</v>
      </c>
      <c r="AK50" s="463">
        <v>10.6</v>
      </c>
      <c r="AL50" s="315"/>
    </row>
    <row r="51" spans="1:38" ht="17.25">
      <c r="A51" s="340" t="s">
        <v>458</v>
      </c>
      <c r="B51" s="462">
        <v>17.1</v>
      </c>
      <c r="C51" s="463">
        <v>137.8</v>
      </c>
      <c r="D51" s="463">
        <v>132.2</v>
      </c>
      <c r="E51" s="463">
        <v>5.6</v>
      </c>
      <c r="F51" s="463">
        <v>17.5</v>
      </c>
      <c r="G51" s="463">
        <v>140.8</v>
      </c>
      <c r="H51" s="463">
        <v>134.7</v>
      </c>
      <c r="I51" s="463">
        <v>6.1</v>
      </c>
      <c r="J51" s="463">
        <v>17.6</v>
      </c>
      <c r="K51" s="463">
        <v>135.2</v>
      </c>
      <c r="L51" s="463">
        <v>128.9</v>
      </c>
      <c r="M51" s="463">
        <v>6.3</v>
      </c>
      <c r="N51" s="463">
        <v>17.2</v>
      </c>
      <c r="O51" s="463">
        <v>134.3</v>
      </c>
      <c r="P51" s="463">
        <v>125.9</v>
      </c>
      <c r="Q51" s="463">
        <v>8.4</v>
      </c>
      <c r="R51" s="463">
        <v>26.3</v>
      </c>
      <c r="S51" s="463">
        <v>210.2</v>
      </c>
      <c r="T51" s="463">
        <v>198.1</v>
      </c>
      <c r="U51" s="463">
        <v>12.1</v>
      </c>
      <c r="V51" s="463">
        <v>19</v>
      </c>
      <c r="W51" s="463">
        <v>158.1</v>
      </c>
      <c r="X51" s="463">
        <v>147.1</v>
      </c>
      <c r="Y51" s="463">
        <v>11</v>
      </c>
      <c r="Z51" s="463">
        <v>17.6</v>
      </c>
      <c r="AA51" s="463">
        <v>125.7</v>
      </c>
      <c r="AB51" s="463">
        <v>120.2</v>
      </c>
      <c r="AC51" s="463">
        <v>5.5</v>
      </c>
      <c r="AD51" s="463">
        <v>15</v>
      </c>
      <c r="AE51" s="463">
        <v>121</v>
      </c>
      <c r="AF51" s="463">
        <v>116.3</v>
      </c>
      <c r="AG51" s="463">
        <v>4.7</v>
      </c>
      <c r="AH51" s="463">
        <v>18.5</v>
      </c>
      <c r="AI51" s="463">
        <v>153.4</v>
      </c>
      <c r="AJ51" s="463">
        <v>145.7</v>
      </c>
      <c r="AK51" s="463">
        <v>7.7</v>
      </c>
      <c r="AL51" s="315"/>
    </row>
    <row r="52" spans="1:38" ht="17.25">
      <c r="A52" s="340" t="s">
        <v>459</v>
      </c>
      <c r="B52" s="462">
        <v>19.8</v>
      </c>
      <c r="C52" s="463">
        <v>159.2</v>
      </c>
      <c r="D52" s="463">
        <v>149.4</v>
      </c>
      <c r="E52" s="463">
        <v>9.8</v>
      </c>
      <c r="F52" s="463">
        <v>18.5</v>
      </c>
      <c r="G52" s="463">
        <v>148.6</v>
      </c>
      <c r="H52" s="463">
        <v>141</v>
      </c>
      <c r="I52" s="463">
        <v>7.6</v>
      </c>
      <c r="J52" s="463">
        <v>19.7</v>
      </c>
      <c r="K52" s="463">
        <v>152</v>
      </c>
      <c r="L52" s="463">
        <v>145.3</v>
      </c>
      <c r="M52" s="463">
        <v>6.7</v>
      </c>
      <c r="N52" s="463">
        <v>20.7</v>
      </c>
      <c r="O52" s="463">
        <v>159.4</v>
      </c>
      <c r="P52" s="463">
        <v>150.8</v>
      </c>
      <c r="Q52" s="463">
        <v>8.6</v>
      </c>
      <c r="R52" s="463">
        <v>28.6</v>
      </c>
      <c r="S52" s="463">
        <v>229.1</v>
      </c>
      <c r="T52" s="463">
        <v>217.3</v>
      </c>
      <c r="U52" s="463">
        <v>11.8</v>
      </c>
      <c r="V52" s="463">
        <v>18.1</v>
      </c>
      <c r="W52" s="463">
        <v>148.8</v>
      </c>
      <c r="X52" s="463">
        <v>140.1</v>
      </c>
      <c r="Y52" s="463">
        <v>8.7</v>
      </c>
      <c r="Z52" s="463">
        <v>20</v>
      </c>
      <c r="AA52" s="463">
        <v>141.8</v>
      </c>
      <c r="AB52" s="463">
        <v>136.6</v>
      </c>
      <c r="AC52" s="463">
        <v>5.2</v>
      </c>
      <c r="AD52" s="463">
        <v>19.3</v>
      </c>
      <c r="AE52" s="463">
        <v>155.1</v>
      </c>
      <c r="AF52" s="463">
        <v>149.1</v>
      </c>
      <c r="AG52" s="463">
        <v>6</v>
      </c>
      <c r="AH52" s="463">
        <v>21.2</v>
      </c>
      <c r="AI52" s="463">
        <v>178</v>
      </c>
      <c r="AJ52" s="463">
        <v>166.8</v>
      </c>
      <c r="AK52" s="463">
        <v>11.2</v>
      </c>
      <c r="AL52" s="315"/>
    </row>
    <row r="53" spans="1:38" ht="17.25">
      <c r="A53" s="340" t="s">
        <v>460</v>
      </c>
      <c r="B53" s="462">
        <v>21.9</v>
      </c>
      <c r="C53" s="463">
        <v>177.2</v>
      </c>
      <c r="D53" s="463">
        <v>170.2</v>
      </c>
      <c r="E53" s="463">
        <v>7</v>
      </c>
      <c r="F53" s="463">
        <v>18</v>
      </c>
      <c r="G53" s="463">
        <v>140.2</v>
      </c>
      <c r="H53" s="463">
        <v>135.6</v>
      </c>
      <c r="I53" s="463">
        <v>4.6</v>
      </c>
      <c r="J53" s="463">
        <v>17.9</v>
      </c>
      <c r="K53" s="463">
        <v>137.1</v>
      </c>
      <c r="L53" s="463">
        <v>131.4</v>
      </c>
      <c r="M53" s="463">
        <v>5.7</v>
      </c>
      <c r="N53" s="463">
        <v>19.2</v>
      </c>
      <c r="O53" s="463">
        <v>148</v>
      </c>
      <c r="P53" s="463">
        <v>141.3</v>
      </c>
      <c r="Q53" s="463">
        <v>6.7</v>
      </c>
      <c r="R53" s="463">
        <v>19.3</v>
      </c>
      <c r="S53" s="463">
        <v>161.2</v>
      </c>
      <c r="T53" s="463">
        <v>148.8</v>
      </c>
      <c r="U53" s="463">
        <v>12.4</v>
      </c>
      <c r="V53" s="463">
        <v>18.7</v>
      </c>
      <c r="W53" s="463">
        <v>154.2</v>
      </c>
      <c r="X53" s="463">
        <v>144.8</v>
      </c>
      <c r="Y53" s="463">
        <v>9.4</v>
      </c>
      <c r="Z53" s="463">
        <v>18.7</v>
      </c>
      <c r="AA53" s="463">
        <v>131.9</v>
      </c>
      <c r="AB53" s="463">
        <v>128.1</v>
      </c>
      <c r="AC53" s="463">
        <v>3.8</v>
      </c>
      <c r="AD53" s="463">
        <v>18.1</v>
      </c>
      <c r="AE53" s="463">
        <v>146.2</v>
      </c>
      <c r="AF53" s="463">
        <v>139.8</v>
      </c>
      <c r="AG53" s="463">
        <v>6.4</v>
      </c>
      <c r="AH53" s="463">
        <v>19.6</v>
      </c>
      <c r="AI53" s="463">
        <v>165.2</v>
      </c>
      <c r="AJ53" s="463">
        <v>154.9</v>
      </c>
      <c r="AK53" s="463">
        <v>10.3</v>
      </c>
      <c r="AL53" s="315"/>
    </row>
    <row r="54" spans="1:38" ht="17.25">
      <c r="A54" s="340" t="s">
        <v>461</v>
      </c>
      <c r="B54" s="462">
        <v>20.8</v>
      </c>
      <c r="C54" s="463">
        <v>163.5</v>
      </c>
      <c r="D54" s="463">
        <v>158.7</v>
      </c>
      <c r="E54" s="463">
        <v>4.8</v>
      </c>
      <c r="F54" s="463">
        <v>21</v>
      </c>
      <c r="G54" s="463">
        <v>165.1</v>
      </c>
      <c r="H54" s="463">
        <v>160</v>
      </c>
      <c r="I54" s="463">
        <v>5.1</v>
      </c>
      <c r="J54" s="463">
        <v>19.8</v>
      </c>
      <c r="K54" s="463">
        <v>151</v>
      </c>
      <c r="L54" s="463">
        <v>144.9</v>
      </c>
      <c r="M54" s="463">
        <v>6.1</v>
      </c>
      <c r="N54" s="463">
        <v>20.9</v>
      </c>
      <c r="O54" s="463">
        <v>159.4</v>
      </c>
      <c r="P54" s="463">
        <v>154</v>
      </c>
      <c r="Q54" s="463">
        <v>5.4</v>
      </c>
      <c r="R54" s="463">
        <v>18.7</v>
      </c>
      <c r="S54" s="463">
        <v>155.7</v>
      </c>
      <c r="T54" s="463">
        <v>145.2</v>
      </c>
      <c r="U54" s="463">
        <v>10.5</v>
      </c>
      <c r="V54" s="463">
        <v>19.3</v>
      </c>
      <c r="W54" s="463">
        <v>158.6</v>
      </c>
      <c r="X54" s="463">
        <v>149.4</v>
      </c>
      <c r="Y54" s="463">
        <v>9.2</v>
      </c>
      <c r="Z54" s="463">
        <v>20.4</v>
      </c>
      <c r="AA54" s="463">
        <v>142.4</v>
      </c>
      <c r="AB54" s="463">
        <v>138.2</v>
      </c>
      <c r="AC54" s="463">
        <v>4.2</v>
      </c>
      <c r="AD54" s="463">
        <v>19.3</v>
      </c>
      <c r="AE54" s="463">
        <v>156.1</v>
      </c>
      <c r="AF54" s="463">
        <v>149.5</v>
      </c>
      <c r="AG54" s="463">
        <v>6.6</v>
      </c>
      <c r="AH54" s="463">
        <v>20.2</v>
      </c>
      <c r="AI54" s="463">
        <v>169.1</v>
      </c>
      <c r="AJ54" s="463">
        <v>159.7</v>
      </c>
      <c r="AK54" s="463">
        <v>9.4</v>
      </c>
      <c r="AL54" s="315"/>
    </row>
    <row r="55" spans="1:38" ht="17.25">
      <c r="A55" s="343" t="s">
        <v>462</v>
      </c>
      <c r="B55" s="466">
        <v>19.6</v>
      </c>
      <c r="C55" s="467">
        <v>155.5</v>
      </c>
      <c r="D55" s="467">
        <v>152.4</v>
      </c>
      <c r="E55" s="467">
        <v>3.1</v>
      </c>
      <c r="F55" s="467">
        <v>20.4</v>
      </c>
      <c r="G55" s="467">
        <v>171.9</v>
      </c>
      <c r="H55" s="467">
        <v>153.7</v>
      </c>
      <c r="I55" s="467">
        <v>18.2</v>
      </c>
      <c r="J55" s="467">
        <v>19.7</v>
      </c>
      <c r="K55" s="467">
        <v>149</v>
      </c>
      <c r="L55" s="467">
        <v>144.4</v>
      </c>
      <c r="M55" s="467">
        <v>4.6</v>
      </c>
      <c r="N55" s="467">
        <v>20.9</v>
      </c>
      <c r="O55" s="467">
        <v>157.9</v>
      </c>
      <c r="P55" s="467">
        <v>154.9</v>
      </c>
      <c r="Q55" s="467">
        <v>3</v>
      </c>
      <c r="R55" s="467">
        <v>18.3</v>
      </c>
      <c r="S55" s="467">
        <v>150.3</v>
      </c>
      <c r="T55" s="467">
        <v>141.1</v>
      </c>
      <c r="U55" s="467">
        <v>9.2</v>
      </c>
      <c r="V55" s="467">
        <v>18.5</v>
      </c>
      <c r="W55" s="467">
        <v>152.5</v>
      </c>
      <c r="X55" s="467">
        <v>143.1</v>
      </c>
      <c r="Y55" s="467">
        <v>9.4</v>
      </c>
      <c r="Z55" s="467">
        <v>18.8</v>
      </c>
      <c r="AA55" s="467">
        <v>133.2</v>
      </c>
      <c r="AB55" s="467">
        <v>129.3</v>
      </c>
      <c r="AC55" s="467">
        <v>3.9</v>
      </c>
      <c r="AD55" s="467">
        <v>19.5</v>
      </c>
      <c r="AE55" s="467">
        <v>156.8</v>
      </c>
      <c r="AF55" s="467">
        <v>150.8</v>
      </c>
      <c r="AG55" s="467">
        <v>6</v>
      </c>
      <c r="AH55" s="467">
        <v>20.7</v>
      </c>
      <c r="AI55" s="467">
        <v>173.1</v>
      </c>
      <c r="AJ55" s="467">
        <v>163.3</v>
      </c>
      <c r="AK55" s="467">
        <v>9.8</v>
      </c>
      <c r="AL55" s="315"/>
    </row>
    <row r="56" spans="1:38" ht="17.25">
      <c r="A56" s="468" t="s">
        <v>116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 t="s">
        <v>463</v>
      </c>
      <c r="S56" s="469"/>
      <c r="T56" s="469"/>
      <c r="U56" s="469"/>
      <c r="V56" s="469" t="s">
        <v>463</v>
      </c>
      <c r="W56" s="469"/>
      <c r="X56" s="469"/>
      <c r="Y56" s="469" t="s">
        <v>463</v>
      </c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315"/>
    </row>
    <row r="57" spans="1:38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</row>
    <row r="58" spans="1:38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</row>
    <row r="59" spans="1:38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</row>
    <row r="60" spans="1:38" ht="14.25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</row>
  </sheetData>
  <sheetProtection/>
  <mergeCells count="13"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Z6:AC6"/>
    <mergeCell ref="AD6:AG6"/>
    <mergeCell ref="AH6:A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L59"/>
  <sheetViews>
    <sheetView zoomScalePageLayoutView="0" workbookViewId="0" topLeftCell="A1">
      <pane ySplit="7" topLeftCell="A56" activePane="bottomLeft" state="frozen"/>
      <selection pane="topLeft" activeCell="A34" sqref="A34:B34"/>
      <selection pane="bottomLeft" activeCell="AK2" sqref="AK2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8" ht="21">
      <c r="A1" s="470" t="s">
        <v>356</v>
      </c>
      <c r="B1" s="471"/>
      <c r="C1" s="471"/>
      <c r="D1" s="471"/>
      <c r="E1" s="471"/>
      <c r="F1" s="471"/>
      <c r="G1" s="471"/>
      <c r="H1" s="471"/>
      <c r="I1" s="471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 t="s">
        <v>133</v>
      </c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3"/>
      <c r="AG1" s="472"/>
      <c r="AH1" s="472"/>
      <c r="AI1" s="472"/>
      <c r="AJ1" s="472"/>
      <c r="AK1" s="474" t="s">
        <v>0</v>
      </c>
      <c r="AL1" s="315"/>
    </row>
    <row r="2" spans="1:38" ht="21">
      <c r="A2" s="849" t="s">
        <v>659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472"/>
      <c r="AI2" s="472"/>
      <c r="AJ2" s="472"/>
      <c r="AK2" s="472"/>
      <c r="AL2" s="315"/>
    </row>
    <row r="3" spans="1:38" ht="18" thickBot="1">
      <c r="A3" s="475" t="s">
        <v>109</v>
      </c>
      <c r="B3" s="476"/>
      <c r="C3" s="476"/>
      <c r="D3" s="476"/>
      <c r="E3" s="476"/>
      <c r="F3" s="476"/>
      <c r="G3" s="476"/>
      <c r="H3" s="476"/>
      <c r="I3" s="477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7" t="s">
        <v>6</v>
      </c>
      <c r="AL3" s="315"/>
    </row>
    <row r="4" spans="1:38" ht="17.25">
      <c r="A4" s="478" t="s">
        <v>365</v>
      </c>
      <c r="B4" s="479"/>
      <c r="C4" s="480"/>
      <c r="D4" s="481" t="s">
        <v>107</v>
      </c>
      <c r="E4" s="480"/>
      <c r="F4" s="480"/>
      <c r="G4" s="850" t="s">
        <v>108</v>
      </c>
      <c r="H4" s="850"/>
      <c r="I4" s="482"/>
      <c r="J4" s="480"/>
      <c r="K4" s="480" t="s">
        <v>77</v>
      </c>
      <c r="L4" s="480"/>
      <c r="M4" s="483"/>
      <c r="N4" s="851" t="s">
        <v>74</v>
      </c>
      <c r="O4" s="852"/>
      <c r="P4" s="852"/>
      <c r="Q4" s="853"/>
      <c r="R4" s="851" t="s">
        <v>7</v>
      </c>
      <c r="S4" s="852"/>
      <c r="T4" s="852"/>
      <c r="U4" s="853"/>
      <c r="V4" s="851" t="s">
        <v>8</v>
      </c>
      <c r="W4" s="852"/>
      <c r="X4" s="852"/>
      <c r="Y4" s="852"/>
      <c r="Z4" s="860" t="s">
        <v>9</v>
      </c>
      <c r="AA4" s="861"/>
      <c r="AB4" s="861"/>
      <c r="AC4" s="861"/>
      <c r="AD4" s="861"/>
      <c r="AE4" s="861"/>
      <c r="AF4" s="861"/>
      <c r="AG4" s="861"/>
      <c r="AH4" s="861"/>
      <c r="AI4" s="861"/>
      <c r="AJ4" s="861"/>
      <c r="AK4" s="861"/>
      <c r="AL4" s="315"/>
    </row>
    <row r="5" spans="1:38" ht="17.25">
      <c r="A5" s="484"/>
      <c r="B5" s="825" t="s">
        <v>545</v>
      </c>
      <c r="C5" s="826"/>
      <c r="D5" s="826"/>
      <c r="E5" s="826"/>
      <c r="F5" s="862" t="s">
        <v>464</v>
      </c>
      <c r="G5" s="826"/>
      <c r="H5" s="826"/>
      <c r="I5" s="827"/>
      <c r="J5" s="825" t="s">
        <v>75</v>
      </c>
      <c r="K5" s="826"/>
      <c r="L5" s="826"/>
      <c r="M5" s="826"/>
      <c r="N5" s="854"/>
      <c r="O5" s="855"/>
      <c r="P5" s="855"/>
      <c r="Q5" s="856"/>
      <c r="R5" s="857"/>
      <c r="S5" s="858"/>
      <c r="T5" s="858"/>
      <c r="U5" s="859"/>
      <c r="V5" s="854"/>
      <c r="W5" s="855"/>
      <c r="X5" s="855"/>
      <c r="Y5" s="855"/>
      <c r="Z5" s="863" t="s">
        <v>10</v>
      </c>
      <c r="AA5" s="864"/>
      <c r="AB5" s="864"/>
      <c r="AC5" s="865"/>
      <c r="AD5" s="863" t="s">
        <v>351</v>
      </c>
      <c r="AE5" s="864"/>
      <c r="AF5" s="864"/>
      <c r="AG5" s="865"/>
      <c r="AH5" s="866" t="s">
        <v>352</v>
      </c>
      <c r="AI5" s="867"/>
      <c r="AJ5" s="867"/>
      <c r="AK5" s="867"/>
      <c r="AL5" s="315"/>
    </row>
    <row r="6" spans="1:38" ht="17.25">
      <c r="A6" s="434" t="s">
        <v>113</v>
      </c>
      <c r="B6" s="435" t="s">
        <v>465</v>
      </c>
      <c r="C6" s="435" t="s">
        <v>466</v>
      </c>
      <c r="D6" s="435" t="s">
        <v>192</v>
      </c>
      <c r="E6" s="435" t="s">
        <v>193</v>
      </c>
      <c r="F6" s="435" t="s">
        <v>465</v>
      </c>
      <c r="G6" s="435" t="s">
        <v>466</v>
      </c>
      <c r="H6" s="435" t="s">
        <v>192</v>
      </c>
      <c r="I6" s="435" t="s">
        <v>193</v>
      </c>
      <c r="J6" s="435" t="s">
        <v>465</v>
      </c>
      <c r="K6" s="435" t="s">
        <v>466</v>
      </c>
      <c r="L6" s="435" t="s">
        <v>192</v>
      </c>
      <c r="M6" s="435" t="s">
        <v>193</v>
      </c>
      <c r="N6" s="435" t="s">
        <v>465</v>
      </c>
      <c r="O6" s="435" t="s">
        <v>466</v>
      </c>
      <c r="P6" s="435" t="s">
        <v>192</v>
      </c>
      <c r="Q6" s="435" t="s">
        <v>193</v>
      </c>
      <c r="R6" s="435" t="s">
        <v>465</v>
      </c>
      <c r="S6" s="435" t="s">
        <v>466</v>
      </c>
      <c r="T6" s="435" t="s">
        <v>192</v>
      </c>
      <c r="U6" s="435" t="s">
        <v>193</v>
      </c>
      <c r="V6" s="435" t="s">
        <v>465</v>
      </c>
      <c r="W6" s="435" t="s">
        <v>466</v>
      </c>
      <c r="X6" s="435" t="s">
        <v>192</v>
      </c>
      <c r="Y6" s="435" t="s">
        <v>193</v>
      </c>
      <c r="Z6" s="435" t="s">
        <v>465</v>
      </c>
      <c r="AA6" s="435" t="s">
        <v>466</v>
      </c>
      <c r="AB6" s="435" t="s">
        <v>192</v>
      </c>
      <c r="AC6" s="435" t="s">
        <v>193</v>
      </c>
      <c r="AD6" s="435" t="s">
        <v>465</v>
      </c>
      <c r="AE6" s="435" t="s">
        <v>136</v>
      </c>
      <c r="AF6" s="435" t="s">
        <v>192</v>
      </c>
      <c r="AG6" s="436" t="s">
        <v>193</v>
      </c>
      <c r="AH6" s="435" t="s">
        <v>465</v>
      </c>
      <c r="AI6" s="435" t="s">
        <v>136</v>
      </c>
      <c r="AJ6" s="435" t="s">
        <v>192</v>
      </c>
      <c r="AK6" s="437" t="s">
        <v>193</v>
      </c>
      <c r="AL6" s="315"/>
    </row>
    <row r="7" spans="1:38" ht="17.25">
      <c r="A7" s="438" t="s">
        <v>114</v>
      </c>
      <c r="B7" s="439" t="s">
        <v>467</v>
      </c>
      <c r="C7" s="439" t="s">
        <v>367</v>
      </c>
      <c r="D7" s="428" t="s">
        <v>194</v>
      </c>
      <c r="E7" s="428" t="s">
        <v>194</v>
      </c>
      <c r="F7" s="439" t="s">
        <v>467</v>
      </c>
      <c r="G7" s="439" t="s">
        <v>367</v>
      </c>
      <c r="H7" s="428" t="s">
        <v>194</v>
      </c>
      <c r="I7" s="428" t="s">
        <v>194</v>
      </c>
      <c r="J7" s="439" t="s">
        <v>467</v>
      </c>
      <c r="K7" s="439" t="s">
        <v>367</v>
      </c>
      <c r="L7" s="428" t="s">
        <v>194</v>
      </c>
      <c r="M7" s="428" t="s">
        <v>194</v>
      </c>
      <c r="N7" s="439" t="s">
        <v>467</v>
      </c>
      <c r="O7" s="439" t="s">
        <v>367</v>
      </c>
      <c r="P7" s="428" t="s">
        <v>194</v>
      </c>
      <c r="Q7" s="428" t="s">
        <v>194</v>
      </c>
      <c r="R7" s="439" t="s">
        <v>467</v>
      </c>
      <c r="S7" s="439" t="s">
        <v>367</v>
      </c>
      <c r="T7" s="428" t="s">
        <v>194</v>
      </c>
      <c r="U7" s="428" t="s">
        <v>194</v>
      </c>
      <c r="V7" s="439" t="s">
        <v>467</v>
      </c>
      <c r="W7" s="439" t="s">
        <v>367</v>
      </c>
      <c r="X7" s="428" t="s">
        <v>194</v>
      </c>
      <c r="Y7" s="428" t="s">
        <v>194</v>
      </c>
      <c r="Z7" s="439" t="s">
        <v>467</v>
      </c>
      <c r="AA7" s="439" t="s">
        <v>367</v>
      </c>
      <c r="AB7" s="428" t="s">
        <v>194</v>
      </c>
      <c r="AC7" s="428" t="s">
        <v>194</v>
      </c>
      <c r="AD7" s="439" t="s">
        <v>467</v>
      </c>
      <c r="AE7" s="439" t="s">
        <v>367</v>
      </c>
      <c r="AF7" s="428" t="s">
        <v>194</v>
      </c>
      <c r="AG7" s="440" t="s">
        <v>194</v>
      </c>
      <c r="AH7" s="439" t="s">
        <v>467</v>
      </c>
      <c r="AI7" s="439" t="s">
        <v>367</v>
      </c>
      <c r="AJ7" s="428" t="s">
        <v>194</v>
      </c>
      <c r="AK7" s="428" t="s">
        <v>194</v>
      </c>
      <c r="AL7" s="315"/>
    </row>
    <row r="8" spans="1:38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  <c r="W8" s="24"/>
      <c r="X8" s="24"/>
      <c r="Y8" s="24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315"/>
    </row>
    <row r="9" spans="1:38" ht="17.25">
      <c r="A9" s="333" t="s">
        <v>681</v>
      </c>
      <c r="B9" s="485">
        <v>21.1</v>
      </c>
      <c r="C9" s="486">
        <v>166.9</v>
      </c>
      <c r="D9" s="486">
        <v>157.9</v>
      </c>
      <c r="E9" s="486">
        <v>9</v>
      </c>
      <c r="F9" s="486">
        <v>20.1</v>
      </c>
      <c r="G9" s="486">
        <v>170.4</v>
      </c>
      <c r="H9" s="486">
        <v>155.6</v>
      </c>
      <c r="I9" s="486">
        <v>14.8</v>
      </c>
      <c r="J9" s="486">
        <v>20.3</v>
      </c>
      <c r="K9" s="486">
        <v>177.8</v>
      </c>
      <c r="L9" s="486">
        <v>156.6</v>
      </c>
      <c r="M9" s="486">
        <v>21.2</v>
      </c>
      <c r="N9" s="486">
        <v>17.7</v>
      </c>
      <c r="O9" s="486">
        <v>157.4</v>
      </c>
      <c r="P9" s="486">
        <v>144</v>
      </c>
      <c r="Q9" s="486">
        <v>13.4</v>
      </c>
      <c r="R9" s="486">
        <v>19.1</v>
      </c>
      <c r="S9" s="486">
        <v>166.6</v>
      </c>
      <c r="T9" s="486">
        <v>151</v>
      </c>
      <c r="U9" s="486">
        <v>15.6</v>
      </c>
      <c r="V9" s="486">
        <v>19.5</v>
      </c>
      <c r="W9" s="486">
        <v>172.1</v>
      </c>
      <c r="X9" s="486">
        <v>151.6</v>
      </c>
      <c r="Y9" s="486">
        <v>20.5</v>
      </c>
      <c r="Z9" s="486">
        <v>18.7</v>
      </c>
      <c r="AA9" s="486">
        <v>133.1</v>
      </c>
      <c r="AB9" s="486">
        <v>126.1</v>
      </c>
      <c r="AC9" s="486">
        <v>7</v>
      </c>
      <c r="AD9" s="486">
        <v>18.9</v>
      </c>
      <c r="AE9" s="486">
        <v>152.4</v>
      </c>
      <c r="AF9" s="486">
        <v>142.1</v>
      </c>
      <c r="AG9" s="486">
        <v>10.3</v>
      </c>
      <c r="AH9" s="486">
        <v>18.6</v>
      </c>
      <c r="AI9" s="486">
        <v>122.2</v>
      </c>
      <c r="AJ9" s="486">
        <v>117.1</v>
      </c>
      <c r="AK9" s="486">
        <v>5.1</v>
      </c>
      <c r="AL9" s="315"/>
    </row>
    <row r="10" spans="1:38" ht="17.25">
      <c r="A10" s="335"/>
      <c r="B10" s="487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315"/>
    </row>
    <row r="11" spans="1:38" ht="17.25">
      <c r="A11" s="338" t="s">
        <v>686</v>
      </c>
      <c r="B11" s="487">
        <v>16.7</v>
      </c>
      <c r="C11" s="488">
        <v>133</v>
      </c>
      <c r="D11" s="488">
        <v>124.1</v>
      </c>
      <c r="E11" s="488">
        <v>8.9</v>
      </c>
      <c r="F11" s="488">
        <v>19.3</v>
      </c>
      <c r="G11" s="488">
        <v>173.5</v>
      </c>
      <c r="H11" s="488">
        <v>150.6</v>
      </c>
      <c r="I11" s="488">
        <v>22.9</v>
      </c>
      <c r="J11" s="488">
        <v>18.4</v>
      </c>
      <c r="K11" s="488">
        <v>164.5</v>
      </c>
      <c r="L11" s="488">
        <v>141.5</v>
      </c>
      <c r="M11" s="488">
        <v>23</v>
      </c>
      <c r="N11" s="488">
        <v>16.9</v>
      </c>
      <c r="O11" s="488">
        <v>146.5</v>
      </c>
      <c r="P11" s="488">
        <v>136.1</v>
      </c>
      <c r="Q11" s="488">
        <v>10.4</v>
      </c>
      <c r="R11" s="488">
        <v>16.5</v>
      </c>
      <c r="S11" s="488">
        <v>146.5</v>
      </c>
      <c r="T11" s="488">
        <v>131.4</v>
      </c>
      <c r="U11" s="488">
        <v>15.1</v>
      </c>
      <c r="V11" s="488">
        <v>18.4</v>
      </c>
      <c r="W11" s="488">
        <v>157.6</v>
      </c>
      <c r="X11" s="488">
        <v>138.9</v>
      </c>
      <c r="Y11" s="488">
        <v>18.7</v>
      </c>
      <c r="Z11" s="488">
        <v>17.7</v>
      </c>
      <c r="AA11" s="488">
        <v>125.4</v>
      </c>
      <c r="AB11" s="488">
        <v>118.9</v>
      </c>
      <c r="AC11" s="488">
        <v>6.5</v>
      </c>
      <c r="AD11" s="488">
        <v>17.4</v>
      </c>
      <c r="AE11" s="488">
        <v>139.9</v>
      </c>
      <c r="AF11" s="488">
        <v>130.6</v>
      </c>
      <c r="AG11" s="488">
        <v>9.3</v>
      </c>
      <c r="AH11" s="488">
        <v>17.9</v>
      </c>
      <c r="AI11" s="488">
        <v>117.3</v>
      </c>
      <c r="AJ11" s="488">
        <v>112.3</v>
      </c>
      <c r="AK11" s="488">
        <v>5</v>
      </c>
      <c r="AL11" s="315"/>
    </row>
    <row r="12" spans="1:38" ht="17.25">
      <c r="A12" s="340" t="s">
        <v>468</v>
      </c>
      <c r="B12" s="487">
        <v>22.8</v>
      </c>
      <c r="C12" s="488">
        <v>182.4</v>
      </c>
      <c r="D12" s="488">
        <v>172.2</v>
      </c>
      <c r="E12" s="488">
        <v>10.2</v>
      </c>
      <c r="F12" s="488">
        <v>19.8</v>
      </c>
      <c r="G12" s="488">
        <v>170.6</v>
      </c>
      <c r="H12" s="488">
        <v>153.6</v>
      </c>
      <c r="I12" s="488">
        <v>17</v>
      </c>
      <c r="J12" s="488">
        <v>20.3</v>
      </c>
      <c r="K12" s="488">
        <v>183.1</v>
      </c>
      <c r="L12" s="488">
        <v>156.8</v>
      </c>
      <c r="M12" s="488">
        <v>26.3</v>
      </c>
      <c r="N12" s="488">
        <v>17.3</v>
      </c>
      <c r="O12" s="488">
        <v>152.2</v>
      </c>
      <c r="P12" s="488">
        <v>140.5</v>
      </c>
      <c r="Q12" s="488">
        <v>11.7</v>
      </c>
      <c r="R12" s="488">
        <v>19.2</v>
      </c>
      <c r="S12" s="488">
        <v>166.6</v>
      </c>
      <c r="T12" s="488">
        <v>153.2</v>
      </c>
      <c r="U12" s="488">
        <v>13.4</v>
      </c>
      <c r="V12" s="488">
        <v>18.7</v>
      </c>
      <c r="W12" s="488">
        <v>162.6</v>
      </c>
      <c r="X12" s="488">
        <v>142.8</v>
      </c>
      <c r="Y12" s="488">
        <v>19.8</v>
      </c>
      <c r="Z12" s="488">
        <v>18.4</v>
      </c>
      <c r="AA12" s="488">
        <v>129</v>
      </c>
      <c r="AB12" s="488">
        <v>121.9</v>
      </c>
      <c r="AC12" s="488">
        <v>7.1</v>
      </c>
      <c r="AD12" s="488">
        <v>19.2</v>
      </c>
      <c r="AE12" s="488">
        <v>154.5</v>
      </c>
      <c r="AF12" s="488">
        <v>144.3</v>
      </c>
      <c r="AG12" s="488">
        <v>10.2</v>
      </c>
      <c r="AH12" s="488">
        <v>17.9</v>
      </c>
      <c r="AI12" s="488">
        <v>114.8</v>
      </c>
      <c r="AJ12" s="488">
        <v>109.4</v>
      </c>
      <c r="AK12" s="488">
        <v>5.4</v>
      </c>
      <c r="AL12" s="315"/>
    </row>
    <row r="13" spans="1:38" ht="17.25">
      <c r="A13" s="340" t="s">
        <v>469</v>
      </c>
      <c r="B13" s="487">
        <v>22</v>
      </c>
      <c r="C13" s="488">
        <v>175.6</v>
      </c>
      <c r="D13" s="488">
        <v>166.4</v>
      </c>
      <c r="E13" s="488">
        <v>9.2</v>
      </c>
      <c r="F13" s="488">
        <v>19.5</v>
      </c>
      <c r="G13" s="488">
        <v>168.2</v>
      </c>
      <c r="H13" s="488">
        <v>148.9</v>
      </c>
      <c r="I13" s="488">
        <v>19.3</v>
      </c>
      <c r="J13" s="488">
        <v>20.5</v>
      </c>
      <c r="K13" s="488">
        <v>182</v>
      </c>
      <c r="L13" s="488">
        <v>156.9</v>
      </c>
      <c r="M13" s="488">
        <v>25.1</v>
      </c>
      <c r="N13" s="488">
        <v>17.6</v>
      </c>
      <c r="O13" s="488">
        <v>155.1</v>
      </c>
      <c r="P13" s="488">
        <v>143.5</v>
      </c>
      <c r="Q13" s="488">
        <v>11.6</v>
      </c>
      <c r="R13" s="488">
        <v>19</v>
      </c>
      <c r="S13" s="488">
        <v>165.8</v>
      </c>
      <c r="T13" s="488">
        <v>150.8</v>
      </c>
      <c r="U13" s="488">
        <v>15</v>
      </c>
      <c r="V13" s="488">
        <v>19.7</v>
      </c>
      <c r="W13" s="488">
        <v>172</v>
      </c>
      <c r="X13" s="488">
        <v>149.8</v>
      </c>
      <c r="Y13" s="488">
        <v>22.2</v>
      </c>
      <c r="Z13" s="488">
        <v>18.1</v>
      </c>
      <c r="AA13" s="488">
        <v>128.4</v>
      </c>
      <c r="AB13" s="488">
        <v>121.4</v>
      </c>
      <c r="AC13" s="488">
        <v>7</v>
      </c>
      <c r="AD13" s="488">
        <v>18.9</v>
      </c>
      <c r="AE13" s="488">
        <v>151.4</v>
      </c>
      <c r="AF13" s="488">
        <v>141.5</v>
      </c>
      <c r="AG13" s="488">
        <v>9.9</v>
      </c>
      <c r="AH13" s="488">
        <v>17.8</v>
      </c>
      <c r="AI13" s="488">
        <v>115.7</v>
      </c>
      <c r="AJ13" s="488">
        <v>110.3</v>
      </c>
      <c r="AK13" s="488">
        <v>5.4</v>
      </c>
      <c r="AL13" s="315"/>
    </row>
    <row r="14" spans="1:38" ht="17.25">
      <c r="A14" s="340" t="s">
        <v>470</v>
      </c>
      <c r="B14" s="487">
        <v>21.9</v>
      </c>
      <c r="C14" s="488">
        <v>171.9</v>
      </c>
      <c r="D14" s="488">
        <v>165.1</v>
      </c>
      <c r="E14" s="488">
        <v>6.8</v>
      </c>
      <c r="F14" s="488">
        <v>19.8</v>
      </c>
      <c r="G14" s="488">
        <v>167.3</v>
      </c>
      <c r="H14" s="488">
        <v>154.1</v>
      </c>
      <c r="I14" s="488">
        <v>13.2</v>
      </c>
      <c r="J14" s="488">
        <v>21.9</v>
      </c>
      <c r="K14" s="488">
        <v>190.7</v>
      </c>
      <c r="L14" s="488">
        <v>168.5</v>
      </c>
      <c r="M14" s="488">
        <v>22.2</v>
      </c>
      <c r="N14" s="488">
        <v>17.9</v>
      </c>
      <c r="O14" s="488">
        <v>156.7</v>
      </c>
      <c r="P14" s="488">
        <v>145.2</v>
      </c>
      <c r="Q14" s="488">
        <v>11.5</v>
      </c>
      <c r="R14" s="488">
        <v>20.4</v>
      </c>
      <c r="S14" s="488">
        <v>173.3</v>
      </c>
      <c r="T14" s="488">
        <v>158.6</v>
      </c>
      <c r="U14" s="488">
        <v>14.7</v>
      </c>
      <c r="V14" s="488">
        <v>19.6</v>
      </c>
      <c r="W14" s="488">
        <v>174.4</v>
      </c>
      <c r="X14" s="488">
        <v>152.3</v>
      </c>
      <c r="Y14" s="488">
        <v>22.1</v>
      </c>
      <c r="Z14" s="488">
        <v>19</v>
      </c>
      <c r="AA14" s="488">
        <v>135.7</v>
      </c>
      <c r="AB14" s="488">
        <v>127.7</v>
      </c>
      <c r="AC14" s="488">
        <v>8</v>
      </c>
      <c r="AD14" s="488">
        <v>19.6</v>
      </c>
      <c r="AE14" s="488">
        <v>158.1</v>
      </c>
      <c r="AF14" s="488">
        <v>146.7</v>
      </c>
      <c r="AG14" s="488">
        <v>11.4</v>
      </c>
      <c r="AH14" s="488">
        <v>18.7</v>
      </c>
      <c r="AI14" s="488">
        <v>123.1</v>
      </c>
      <c r="AJ14" s="488">
        <v>117</v>
      </c>
      <c r="AK14" s="488">
        <v>6.1</v>
      </c>
      <c r="AL14" s="315"/>
    </row>
    <row r="15" spans="1:38" ht="17.25">
      <c r="A15" s="340" t="s">
        <v>683</v>
      </c>
      <c r="B15" s="487">
        <v>18.7</v>
      </c>
      <c r="C15" s="488">
        <v>152.5</v>
      </c>
      <c r="D15" s="488">
        <v>143</v>
      </c>
      <c r="E15" s="488">
        <v>9.5</v>
      </c>
      <c r="F15" s="488">
        <v>18.2</v>
      </c>
      <c r="G15" s="488">
        <v>151.5</v>
      </c>
      <c r="H15" s="488">
        <v>140.1</v>
      </c>
      <c r="I15" s="488">
        <v>11.4</v>
      </c>
      <c r="J15" s="488">
        <v>19.5</v>
      </c>
      <c r="K15" s="488">
        <v>168.1</v>
      </c>
      <c r="L15" s="488">
        <v>150.5</v>
      </c>
      <c r="M15" s="488">
        <v>17.6</v>
      </c>
      <c r="N15" s="488">
        <v>16.7</v>
      </c>
      <c r="O15" s="488">
        <v>146.2</v>
      </c>
      <c r="P15" s="488">
        <v>135.4</v>
      </c>
      <c r="Q15" s="488">
        <v>10.8</v>
      </c>
      <c r="R15" s="488">
        <v>17.6</v>
      </c>
      <c r="S15" s="488">
        <v>153.2</v>
      </c>
      <c r="T15" s="488">
        <v>139.4</v>
      </c>
      <c r="U15" s="488">
        <v>13.8</v>
      </c>
      <c r="V15" s="488">
        <v>18.6</v>
      </c>
      <c r="W15" s="488">
        <v>163.4</v>
      </c>
      <c r="X15" s="488">
        <v>143</v>
      </c>
      <c r="Y15" s="488">
        <v>20.4</v>
      </c>
      <c r="Z15" s="488">
        <v>17.9</v>
      </c>
      <c r="AA15" s="488">
        <v>127.1</v>
      </c>
      <c r="AB15" s="488">
        <v>120.3</v>
      </c>
      <c r="AC15" s="488">
        <v>6.8</v>
      </c>
      <c r="AD15" s="488">
        <v>17.8</v>
      </c>
      <c r="AE15" s="488">
        <v>144.3</v>
      </c>
      <c r="AF15" s="488">
        <v>134.3</v>
      </c>
      <c r="AG15" s="488">
        <v>10</v>
      </c>
      <c r="AH15" s="488">
        <v>18</v>
      </c>
      <c r="AI15" s="488">
        <v>117.3</v>
      </c>
      <c r="AJ15" s="488">
        <v>112.3</v>
      </c>
      <c r="AK15" s="488">
        <v>5</v>
      </c>
      <c r="AL15" s="315"/>
    </row>
    <row r="16" spans="1:38" ht="17.25">
      <c r="A16" s="340" t="s">
        <v>472</v>
      </c>
      <c r="B16" s="487">
        <v>22.4</v>
      </c>
      <c r="C16" s="488">
        <v>174</v>
      </c>
      <c r="D16" s="488">
        <v>166.7</v>
      </c>
      <c r="E16" s="488">
        <v>7.3</v>
      </c>
      <c r="F16" s="488">
        <v>20.6</v>
      </c>
      <c r="G16" s="488">
        <v>173.5</v>
      </c>
      <c r="H16" s="488">
        <v>160</v>
      </c>
      <c r="I16" s="488">
        <v>13.5</v>
      </c>
      <c r="J16" s="488">
        <v>20.9</v>
      </c>
      <c r="K16" s="488">
        <v>182.7</v>
      </c>
      <c r="L16" s="488">
        <v>161.6</v>
      </c>
      <c r="M16" s="488">
        <v>21.1</v>
      </c>
      <c r="N16" s="488">
        <v>17.6</v>
      </c>
      <c r="O16" s="488">
        <v>153.6</v>
      </c>
      <c r="P16" s="488">
        <v>142.3</v>
      </c>
      <c r="Q16" s="488">
        <v>11.3</v>
      </c>
      <c r="R16" s="488">
        <v>20</v>
      </c>
      <c r="S16" s="488">
        <v>173.2</v>
      </c>
      <c r="T16" s="488">
        <v>158.1</v>
      </c>
      <c r="U16" s="488">
        <v>15.1</v>
      </c>
      <c r="V16" s="488">
        <v>19.7</v>
      </c>
      <c r="W16" s="488">
        <v>170.7</v>
      </c>
      <c r="X16" s="488">
        <v>151.4</v>
      </c>
      <c r="Y16" s="488">
        <v>19.3</v>
      </c>
      <c r="Z16" s="488">
        <v>18.8</v>
      </c>
      <c r="AA16" s="488">
        <v>132.7</v>
      </c>
      <c r="AB16" s="488">
        <v>125.9</v>
      </c>
      <c r="AC16" s="488">
        <v>6.8</v>
      </c>
      <c r="AD16" s="488">
        <v>19.7</v>
      </c>
      <c r="AE16" s="488">
        <v>158</v>
      </c>
      <c r="AF16" s="488">
        <v>147.6</v>
      </c>
      <c r="AG16" s="488">
        <v>10.4</v>
      </c>
      <c r="AH16" s="488">
        <v>18.2</v>
      </c>
      <c r="AI16" s="488">
        <v>118.1</v>
      </c>
      <c r="AJ16" s="488">
        <v>113.4</v>
      </c>
      <c r="AK16" s="488">
        <v>4.7</v>
      </c>
      <c r="AL16" s="315"/>
    </row>
    <row r="17" spans="1:38" ht="17.25">
      <c r="A17" s="340" t="s">
        <v>473</v>
      </c>
      <c r="B17" s="487">
        <v>21.4</v>
      </c>
      <c r="C17" s="488">
        <v>166.4</v>
      </c>
      <c r="D17" s="488">
        <v>160.1</v>
      </c>
      <c r="E17" s="488">
        <v>6.3</v>
      </c>
      <c r="F17" s="488">
        <v>21.4</v>
      </c>
      <c r="G17" s="488">
        <v>178.8</v>
      </c>
      <c r="H17" s="488">
        <v>164.1</v>
      </c>
      <c r="I17" s="488">
        <v>14.7</v>
      </c>
      <c r="J17" s="488">
        <v>21.1</v>
      </c>
      <c r="K17" s="488">
        <v>183.6</v>
      </c>
      <c r="L17" s="488">
        <v>163.5</v>
      </c>
      <c r="M17" s="488">
        <v>20.1</v>
      </c>
      <c r="N17" s="445">
        <v>19.6</v>
      </c>
      <c r="O17" s="445">
        <v>174.9</v>
      </c>
      <c r="P17" s="445">
        <v>160.5</v>
      </c>
      <c r="Q17" s="445">
        <v>14.4</v>
      </c>
      <c r="R17" s="488">
        <v>20.3</v>
      </c>
      <c r="S17" s="488">
        <v>177</v>
      </c>
      <c r="T17" s="488">
        <v>160.5</v>
      </c>
      <c r="U17" s="488">
        <v>16.5</v>
      </c>
      <c r="V17" s="488">
        <v>19.9</v>
      </c>
      <c r="W17" s="488">
        <v>178.2</v>
      </c>
      <c r="X17" s="488">
        <v>159</v>
      </c>
      <c r="Y17" s="488">
        <v>19.2</v>
      </c>
      <c r="Z17" s="488">
        <v>19.3</v>
      </c>
      <c r="AA17" s="488">
        <v>137</v>
      </c>
      <c r="AB17" s="488">
        <v>129.9</v>
      </c>
      <c r="AC17" s="488">
        <v>7.1</v>
      </c>
      <c r="AD17" s="488">
        <v>19.4</v>
      </c>
      <c r="AE17" s="488">
        <v>154.9</v>
      </c>
      <c r="AF17" s="488">
        <v>145.1</v>
      </c>
      <c r="AG17" s="488">
        <v>9.8</v>
      </c>
      <c r="AH17" s="488">
        <v>19.3</v>
      </c>
      <c r="AI17" s="488">
        <v>126.7</v>
      </c>
      <c r="AJ17" s="488">
        <v>121.1</v>
      </c>
      <c r="AK17" s="488">
        <v>5.6</v>
      </c>
      <c r="AL17" s="315"/>
    </row>
    <row r="18" spans="1:38" ht="17.25">
      <c r="A18" s="340" t="s">
        <v>474</v>
      </c>
      <c r="B18" s="487">
        <v>20.4</v>
      </c>
      <c r="C18" s="488">
        <v>157.6</v>
      </c>
      <c r="D18" s="488">
        <v>152.4</v>
      </c>
      <c r="E18" s="488">
        <v>5.2</v>
      </c>
      <c r="F18" s="488">
        <v>20</v>
      </c>
      <c r="G18" s="488">
        <v>168.5</v>
      </c>
      <c r="H18" s="488">
        <v>155.1</v>
      </c>
      <c r="I18" s="488">
        <v>13.4</v>
      </c>
      <c r="J18" s="488">
        <v>18.7</v>
      </c>
      <c r="K18" s="488">
        <v>166.6</v>
      </c>
      <c r="L18" s="488">
        <v>145.1</v>
      </c>
      <c r="M18" s="488">
        <v>21.5</v>
      </c>
      <c r="N18" s="445">
        <v>16.8</v>
      </c>
      <c r="O18" s="445">
        <v>149.8</v>
      </c>
      <c r="P18" s="445">
        <v>137.3</v>
      </c>
      <c r="Q18" s="445">
        <v>12.5</v>
      </c>
      <c r="R18" s="488">
        <v>18.7</v>
      </c>
      <c r="S18" s="488">
        <v>163.8</v>
      </c>
      <c r="T18" s="488">
        <v>148.7</v>
      </c>
      <c r="U18" s="488">
        <v>15.1</v>
      </c>
      <c r="V18" s="488">
        <v>19.5</v>
      </c>
      <c r="W18" s="488">
        <v>173.7</v>
      </c>
      <c r="X18" s="488">
        <v>155.3</v>
      </c>
      <c r="Y18" s="488">
        <v>18.4</v>
      </c>
      <c r="Z18" s="488">
        <v>18.9</v>
      </c>
      <c r="AA18" s="488">
        <v>134.3</v>
      </c>
      <c r="AB18" s="488">
        <v>127.6</v>
      </c>
      <c r="AC18" s="488">
        <v>6.7</v>
      </c>
      <c r="AD18" s="488">
        <v>18.5</v>
      </c>
      <c r="AE18" s="488">
        <v>148.7</v>
      </c>
      <c r="AF18" s="488">
        <v>138.5</v>
      </c>
      <c r="AG18" s="488">
        <v>10.2</v>
      </c>
      <c r="AH18" s="488">
        <v>19.1</v>
      </c>
      <c r="AI18" s="488">
        <v>126</v>
      </c>
      <c r="AJ18" s="488">
        <v>121.3</v>
      </c>
      <c r="AK18" s="488">
        <v>4.7</v>
      </c>
      <c r="AL18" s="315"/>
    </row>
    <row r="19" spans="1:38" ht="17.25">
      <c r="A19" s="340" t="s">
        <v>475</v>
      </c>
      <c r="B19" s="487">
        <v>21.8</v>
      </c>
      <c r="C19" s="488">
        <v>169</v>
      </c>
      <c r="D19" s="488">
        <v>161.8</v>
      </c>
      <c r="E19" s="488">
        <v>7.2</v>
      </c>
      <c r="F19" s="488">
        <v>20.1</v>
      </c>
      <c r="G19" s="488">
        <v>169</v>
      </c>
      <c r="H19" s="488">
        <v>157.1</v>
      </c>
      <c r="I19" s="488">
        <v>11.9</v>
      </c>
      <c r="J19" s="488">
        <v>20</v>
      </c>
      <c r="K19" s="488">
        <v>173.8</v>
      </c>
      <c r="L19" s="488">
        <v>155.7</v>
      </c>
      <c r="M19" s="488">
        <v>18.1</v>
      </c>
      <c r="N19" s="445">
        <v>17</v>
      </c>
      <c r="O19" s="445">
        <v>163.6</v>
      </c>
      <c r="P19" s="445">
        <v>141.1</v>
      </c>
      <c r="Q19" s="445">
        <v>22.5</v>
      </c>
      <c r="R19" s="488">
        <v>19.2</v>
      </c>
      <c r="S19" s="488">
        <v>165.7</v>
      </c>
      <c r="T19" s="488">
        <v>149.6</v>
      </c>
      <c r="U19" s="488">
        <v>16.1</v>
      </c>
      <c r="V19" s="488">
        <v>19.9</v>
      </c>
      <c r="W19" s="489">
        <v>176.1</v>
      </c>
      <c r="X19" s="489">
        <v>154.8</v>
      </c>
      <c r="Y19" s="489">
        <v>21.3</v>
      </c>
      <c r="Z19" s="488">
        <v>18.9</v>
      </c>
      <c r="AA19" s="488">
        <v>133.6</v>
      </c>
      <c r="AB19" s="488">
        <v>127.4</v>
      </c>
      <c r="AC19" s="488">
        <v>6.2</v>
      </c>
      <c r="AD19" s="488">
        <v>18.5</v>
      </c>
      <c r="AE19" s="488">
        <v>148.2</v>
      </c>
      <c r="AF19" s="488">
        <v>138.7</v>
      </c>
      <c r="AG19" s="488">
        <v>9.5</v>
      </c>
      <c r="AH19" s="488">
        <v>19.1</v>
      </c>
      <c r="AI19" s="488">
        <v>125.1</v>
      </c>
      <c r="AJ19" s="488">
        <v>120.9</v>
      </c>
      <c r="AK19" s="488">
        <v>4.2</v>
      </c>
      <c r="AL19" s="315"/>
    </row>
    <row r="20" spans="1:38" ht="17.25">
      <c r="A20" s="340" t="s">
        <v>476</v>
      </c>
      <c r="B20" s="487">
        <v>20.5</v>
      </c>
      <c r="C20" s="488">
        <v>161.2</v>
      </c>
      <c r="D20" s="488">
        <v>152.9</v>
      </c>
      <c r="E20" s="488">
        <v>8.3</v>
      </c>
      <c r="F20" s="488">
        <v>21</v>
      </c>
      <c r="G20" s="488">
        <v>177</v>
      </c>
      <c r="H20" s="488">
        <v>164.6</v>
      </c>
      <c r="I20" s="488">
        <v>12.4</v>
      </c>
      <c r="J20" s="488">
        <v>20.8</v>
      </c>
      <c r="K20" s="488">
        <v>182</v>
      </c>
      <c r="L20" s="488">
        <v>160.2</v>
      </c>
      <c r="M20" s="488">
        <v>21.8</v>
      </c>
      <c r="N20" s="445">
        <v>18.8</v>
      </c>
      <c r="O20" s="445">
        <v>173.8</v>
      </c>
      <c r="P20" s="445">
        <v>155</v>
      </c>
      <c r="Q20" s="445">
        <v>18.8</v>
      </c>
      <c r="R20" s="488">
        <v>18.6</v>
      </c>
      <c r="S20" s="488">
        <v>167.1</v>
      </c>
      <c r="T20" s="488">
        <v>149.8</v>
      </c>
      <c r="U20" s="488">
        <v>17.3</v>
      </c>
      <c r="V20" s="488">
        <v>20</v>
      </c>
      <c r="W20" s="488">
        <v>179.3</v>
      </c>
      <c r="X20" s="488">
        <v>157.7</v>
      </c>
      <c r="Y20" s="488">
        <v>21.6</v>
      </c>
      <c r="Z20" s="488">
        <v>18.9</v>
      </c>
      <c r="AA20" s="488">
        <v>135.2</v>
      </c>
      <c r="AB20" s="488">
        <v>128.4</v>
      </c>
      <c r="AC20" s="488">
        <v>6.8</v>
      </c>
      <c r="AD20" s="488">
        <v>18.7</v>
      </c>
      <c r="AE20" s="488">
        <v>150.3</v>
      </c>
      <c r="AF20" s="488">
        <v>139.8</v>
      </c>
      <c r="AG20" s="488">
        <v>10.5</v>
      </c>
      <c r="AH20" s="488">
        <v>19.1</v>
      </c>
      <c r="AI20" s="488">
        <v>126.5</v>
      </c>
      <c r="AJ20" s="488">
        <v>121.9</v>
      </c>
      <c r="AK20" s="488">
        <v>4.6</v>
      </c>
      <c r="AL20" s="315"/>
    </row>
    <row r="21" spans="1:38" ht="17.25">
      <c r="A21" s="340" t="s">
        <v>477</v>
      </c>
      <c r="B21" s="487">
        <v>21.9</v>
      </c>
      <c r="C21" s="488">
        <v>177.1</v>
      </c>
      <c r="D21" s="488">
        <v>162.4</v>
      </c>
      <c r="E21" s="488">
        <v>14.7</v>
      </c>
      <c r="F21" s="488">
        <v>20.4</v>
      </c>
      <c r="G21" s="488">
        <v>171.7</v>
      </c>
      <c r="H21" s="488">
        <v>157.5</v>
      </c>
      <c r="I21" s="488">
        <v>14.2</v>
      </c>
      <c r="J21" s="488">
        <v>20.9</v>
      </c>
      <c r="K21" s="488">
        <v>180.3</v>
      </c>
      <c r="L21" s="488">
        <v>161.1</v>
      </c>
      <c r="M21" s="488">
        <v>19.2</v>
      </c>
      <c r="N21" s="445">
        <v>17.9</v>
      </c>
      <c r="O21" s="445">
        <v>159.8</v>
      </c>
      <c r="P21" s="445">
        <v>146.3</v>
      </c>
      <c r="Q21" s="445">
        <v>13.5</v>
      </c>
      <c r="R21" s="488">
        <v>20</v>
      </c>
      <c r="S21" s="488">
        <v>173</v>
      </c>
      <c r="T21" s="488">
        <v>155.6</v>
      </c>
      <c r="U21" s="488">
        <v>17.4</v>
      </c>
      <c r="V21" s="488">
        <v>20.1</v>
      </c>
      <c r="W21" s="488">
        <v>181.5</v>
      </c>
      <c r="X21" s="488">
        <v>160.3</v>
      </c>
      <c r="Y21" s="488">
        <v>21.2</v>
      </c>
      <c r="Z21" s="488">
        <v>19.5</v>
      </c>
      <c r="AA21" s="488">
        <v>139.7</v>
      </c>
      <c r="AB21" s="488">
        <v>132.4</v>
      </c>
      <c r="AC21" s="488">
        <v>7.3</v>
      </c>
      <c r="AD21" s="488">
        <v>19.9</v>
      </c>
      <c r="AE21" s="488">
        <v>160.9</v>
      </c>
      <c r="AF21" s="488">
        <v>149.2</v>
      </c>
      <c r="AG21" s="488">
        <v>11.7</v>
      </c>
      <c r="AH21" s="488">
        <v>19.3</v>
      </c>
      <c r="AI21" s="488">
        <v>127.9</v>
      </c>
      <c r="AJ21" s="488">
        <v>123.1</v>
      </c>
      <c r="AK21" s="488">
        <v>4.8</v>
      </c>
      <c r="AL21" s="315"/>
    </row>
    <row r="22" spans="1:38" ht="17.25">
      <c r="A22" s="340" t="s">
        <v>478</v>
      </c>
      <c r="B22" s="487">
        <v>22.6</v>
      </c>
      <c r="C22" s="488">
        <v>182.3</v>
      </c>
      <c r="D22" s="488">
        <v>168.4</v>
      </c>
      <c r="E22" s="488">
        <v>13.9</v>
      </c>
      <c r="F22" s="488">
        <v>21</v>
      </c>
      <c r="G22" s="488">
        <v>176.2</v>
      </c>
      <c r="H22" s="488">
        <v>161.4</v>
      </c>
      <c r="I22" s="488">
        <v>14.8</v>
      </c>
      <c r="J22" s="488">
        <v>20.6</v>
      </c>
      <c r="K22" s="488">
        <v>176.6</v>
      </c>
      <c r="L22" s="488">
        <v>158.2</v>
      </c>
      <c r="M22" s="488">
        <v>18.4</v>
      </c>
      <c r="N22" s="445">
        <v>17.9</v>
      </c>
      <c r="O22" s="445">
        <v>157.4</v>
      </c>
      <c r="P22" s="445">
        <v>145.2</v>
      </c>
      <c r="Q22" s="445">
        <v>12.2</v>
      </c>
      <c r="R22" s="488">
        <v>19.6</v>
      </c>
      <c r="S22" s="488">
        <v>172.4</v>
      </c>
      <c r="T22" s="488">
        <v>155</v>
      </c>
      <c r="U22" s="488">
        <v>17.4</v>
      </c>
      <c r="V22" s="488">
        <v>19.5</v>
      </c>
      <c r="W22" s="488">
        <v>176.8</v>
      </c>
      <c r="X22" s="488">
        <v>155</v>
      </c>
      <c r="Y22" s="488">
        <v>21.8</v>
      </c>
      <c r="Z22" s="488">
        <v>19.5</v>
      </c>
      <c r="AA22" s="488">
        <v>138.5</v>
      </c>
      <c r="AB22" s="488">
        <v>131.3</v>
      </c>
      <c r="AC22" s="488">
        <v>7.2</v>
      </c>
      <c r="AD22" s="488">
        <v>19.8</v>
      </c>
      <c r="AE22" s="488">
        <v>159.3</v>
      </c>
      <c r="AF22" s="488">
        <v>148.5</v>
      </c>
      <c r="AG22" s="488">
        <v>10.8</v>
      </c>
      <c r="AH22" s="488">
        <v>19.3</v>
      </c>
      <c r="AI22" s="488">
        <v>127</v>
      </c>
      <c r="AJ22" s="488">
        <v>121.8</v>
      </c>
      <c r="AK22" s="488">
        <v>5.2</v>
      </c>
      <c r="AL22" s="315"/>
    </row>
    <row r="23" spans="1:38" ht="17.25">
      <c r="A23" s="341"/>
      <c r="B23" s="487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315"/>
    </row>
    <row r="24" spans="1:38" ht="17.25">
      <c r="A24" s="329" t="s">
        <v>229</v>
      </c>
      <c r="B24" s="487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315"/>
    </row>
    <row r="25" spans="1:38" ht="17.25">
      <c r="A25" s="333" t="s">
        <v>681</v>
      </c>
      <c r="B25" s="485">
        <v>21.9</v>
      </c>
      <c r="C25" s="486">
        <v>183.8</v>
      </c>
      <c r="D25" s="486">
        <v>171.4</v>
      </c>
      <c r="E25" s="486">
        <v>12.4</v>
      </c>
      <c r="F25" s="486">
        <v>20.3</v>
      </c>
      <c r="G25" s="486">
        <v>175.2</v>
      </c>
      <c r="H25" s="486">
        <v>157.3</v>
      </c>
      <c r="I25" s="486">
        <v>17.9</v>
      </c>
      <c r="J25" s="486">
        <v>20.4</v>
      </c>
      <c r="K25" s="486">
        <v>182</v>
      </c>
      <c r="L25" s="486">
        <v>158</v>
      </c>
      <c r="M25" s="486">
        <v>24</v>
      </c>
      <c r="N25" s="486">
        <v>17.5</v>
      </c>
      <c r="O25" s="486">
        <v>159.7</v>
      </c>
      <c r="P25" s="486">
        <v>144.5</v>
      </c>
      <c r="Q25" s="486">
        <v>15.2</v>
      </c>
      <c r="R25" s="486">
        <v>19.3</v>
      </c>
      <c r="S25" s="486">
        <v>170.4</v>
      </c>
      <c r="T25" s="486">
        <v>154.1</v>
      </c>
      <c r="U25" s="486">
        <v>16.3</v>
      </c>
      <c r="V25" s="486">
        <v>19.8</v>
      </c>
      <c r="W25" s="486">
        <v>181.6</v>
      </c>
      <c r="X25" s="486">
        <v>157.8</v>
      </c>
      <c r="Y25" s="486">
        <v>23.8</v>
      </c>
      <c r="Z25" s="486">
        <v>19.2</v>
      </c>
      <c r="AA25" s="486">
        <v>142.4</v>
      </c>
      <c r="AB25" s="486">
        <v>132.8</v>
      </c>
      <c r="AC25" s="486">
        <v>9.6</v>
      </c>
      <c r="AD25" s="486">
        <v>19.3</v>
      </c>
      <c r="AE25" s="486">
        <v>160.1</v>
      </c>
      <c r="AF25" s="486">
        <v>147.3</v>
      </c>
      <c r="AG25" s="486">
        <v>12.8</v>
      </c>
      <c r="AH25" s="486">
        <v>19.1</v>
      </c>
      <c r="AI25" s="486">
        <v>128.5</v>
      </c>
      <c r="AJ25" s="486">
        <v>121.4</v>
      </c>
      <c r="AK25" s="486">
        <v>7.1</v>
      </c>
      <c r="AL25" s="315"/>
    </row>
    <row r="26" spans="1:38" ht="17.25">
      <c r="A26" s="335"/>
      <c r="B26" s="487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315"/>
    </row>
    <row r="27" spans="1:38" ht="17.25">
      <c r="A27" s="338" t="s">
        <v>686</v>
      </c>
      <c r="B27" s="487">
        <v>17.2</v>
      </c>
      <c r="C27" s="488">
        <v>144.8</v>
      </c>
      <c r="D27" s="488">
        <v>132.7</v>
      </c>
      <c r="E27" s="488">
        <v>12.1</v>
      </c>
      <c r="F27" s="488">
        <v>19.6</v>
      </c>
      <c r="G27" s="488">
        <v>178.1</v>
      </c>
      <c r="H27" s="488">
        <v>153.7</v>
      </c>
      <c r="I27" s="488">
        <v>24.4</v>
      </c>
      <c r="J27" s="488">
        <v>18.7</v>
      </c>
      <c r="K27" s="488">
        <v>170.9</v>
      </c>
      <c r="L27" s="488">
        <v>144.9</v>
      </c>
      <c r="M27" s="488">
        <v>26</v>
      </c>
      <c r="N27" s="488">
        <v>16.8</v>
      </c>
      <c r="O27" s="488">
        <v>147.5</v>
      </c>
      <c r="P27" s="488">
        <v>136.2</v>
      </c>
      <c r="Q27" s="488">
        <v>11.3</v>
      </c>
      <c r="R27" s="488">
        <v>16.8</v>
      </c>
      <c r="S27" s="488">
        <v>151.1</v>
      </c>
      <c r="T27" s="488">
        <v>134.6</v>
      </c>
      <c r="U27" s="488">
        <v>16.5</v>
      </c>
      <c r="V27" s="488">
        <v>18.8</v>
      </c>
      <c r="W27" s="488">
        <v>167.5</v>
      </c>
      <c r="X27" s="488">
        <v>145.8</v>
      </c>
      <c r="Y27" s="488">
        <v>21.7</v>
      </c>
      <c r="Z27" s="488">
        <v>17.9</v>
      </c>
      <c r="AA27" s="488">
        <v>132.3</v>
      </c>
      <c r="AB27" s="488">
        <v>123.6</v>
      </c>
      <c r="AC27" s="488">
        <v>8.7</v>
      </c>
      <c r="AD27" s="488">
        <v>17.8</v>
      </c>
      <c r="AE27" s="488">
        <v>147.9</v>
      </c>
      <c r="AF27" s="488">
        <v>136.5</v>
      </c>
      <c r="AG27" s="488">
        <v>11.4</v>
      </c>
      <c r="AH27" s="488">
        <v>18</v>
      </c>
      <c r="AI27" s="488">
        <v>120.3</v>
      </c>
      <c r="AJ27" s="488">
        <v>113.7</v>
      </c>
      <c r="AK27" s="488">
        <v>6.6</v>
      </c>
      <c r="AL27" s="315"/>
    </row>
    <row r="28" spans="1:38" ht="17.25">
      <c r="A28" s="340" t="s">
        <v>468</v>
      </c>
      <c r="B28" s="487">
        <v>23</v>
      </c>
      <c r="C28" s="488">
        <v>195.5</v>
      </c>
      <c r="D28" s="488">
        <v>181.1</v>
      </c>
      <c r="E28" s="488">
        <v>14.4</v>
      </c>
      <c r="F28" s="488">
        <v>20.6</v>
      </c>
      <c r="G28" s="488">
        <v>180.6</v>
      </c>
      <c r="H28" s="488">
        <v>160.1</v>
      </c>
      <c r="I28" s="488">
        <v>20.5</v>
      </c>
      <c r="J28" s="488">
        <v>20.5</v>
      </c>
      <c r="K28" s="488">
        <v>188.4</v>
      </c>
      <c r="L28" s="488">
        <v>158.6</v>
      </c>
      <c r="M28" s="488">
        <v>29.8</v>
      </c>
      <c r="N28" s="488">
        <v>17.2</v>
      </c>
      <c r="O28" s="488">
        <v>154.9</v>
      </c>
      <c r="P28" s="488">
        <v>141.9</v>
      </c>
      <c r="Q28" s="488">
        <v>13</v>
      </c>
      <c r="R28" s="488">
        <v>19.2</v>
      </c>
      <c r="S28" s="488">
        <v>168.5</v>
      </c>
      <c r="T28" s="488">
        <v>154.6</v>
      </c>
      <c r="U28" s="488">
        <v>13.9</v>
      </c>
      <c r="V28" s="488">
        <v>18.9</v>
      </c>
      <c r="W28" s="488">
        <v>170.2</v>
      </c>
      <c r="X28" s="488">
        <v>147.5</v>
      </c>
      <c r="Y28" s="488">
        <v>22.7</v>
      </c>
      <c r="Z28" s="488">
        <v>18.8</v>
      </c>
      <c r="AA28" s="488">
        <v>137.4</v>
      </c>
      <c r="AB28" s="488">
        <v>128</v>
      </c>
      <c r="AC28" s="488">
        <v>9.4</v>
      </c>
      <c r="AD28" s="488">
        <v>19.9</v>
      </c>
      <c r="AE28" s="488">
        <v>164.6</v>
      </c>
      <c r="AF28" s="488">
        <v>151.8</v>
      </c>
      <c r="AG28" s="488">
        <v>12.8</v>
      </c>
      <c r="AH28" s="488">
        <v>18</v>
      </c>
      <c r="AI28" s="488">
        <v>117.1</v>
      </c>
      <c r="AJ28" s="488">
        <v>110.2</v>
      </c>
      <c r="AK28" s="488">
        <v>6.9</v>
      </c>
      <c r="AL28" s="315"/>
    </row>
    <row r="29" spans="1:38" ht="17.25">
      <c r="A29" s="340" t="s">
        <v>469</v>
      </c>
      <c r="B29" s="487">
        <v>23.3</v>
      </c>
      <c r="C29" s="488">
        <v>195.8</v>
      </c>
      <c r="D29" s="488">
        <v>183.6</v>
      </c>
      <c r="E29" s="488">
        <v>12.2</v>
      </c>
      <c r="F29" s="488">
        <v>20.3</v>
      </c>
      <c r="G29" s="488">
        <v>178.4</v>
      </c>
      <c r="H29" s="488">
        <v>154.5</v>
      </c>
      <c r="I29" s="488">
        <v>23.9</v>
      </c>
      <c r="J29" s="488">
        <v>20.6</v>
      </c>
      <c r="K29" s="488">
        <v>185.9</v>
      </c>
      <c r="L29" s="488">
        <v>157.8</v>
      </c>
      <c r="M29" s="488">
        <v>28.1</v>
      </c>
      <c r="N29" s="488">
        <v>17.4</v>
      </c>
      <c r="O29" s="488">
        <v>156.4</v>
      </c>
      <c r="P29" s="488">
        <v>143.1</v>
      </c>
      <c r="Q29" s="488">
        <v>13.3</v>
      </c>
      <c r="R29" s="488">
        <v>19.3</v>
      </c>
      <c r="S29" s="488">
        <v>169.7</v>
      </c>
      <c r="T29" s="488">
        <v>154.8</v>
      </c>
      <c r="U29" s="488">
        <v>14.9</v>
      </c>
      <c r="V29" s="488">
        <v>20.2</v>
      </c>
      <c r="W29" s="488">
        <v>183.4</v>
      </c>
      <c r="X29" s="488">
        <v>157.3</v>
      </c>
      <c r="Y29" s="488">
        <v>26.1</v>
      </c>
      <c r="Z29" s="488">
        <v>18.5</v>
      </c>
      <c r="AA29" s="488">
        <v>136.6</v>
      </c>
      <c r="AB29" s="488">
        <v>127.1</v>
      </c>
      <c r="AC29" s="488">
        <v>9.5</v>
      </c>
      <c r="AD29" s="488">
        <v>19.3</v>
      </c>
      <c r="AE29" s="488">
        <v>159.4</v>
      </c>
      <c r="AF29" s="488">
        <v>147.2</v>
      </c>
      <c r="AG29" s="488">
        <v>12.2</v>
      </c>
      <c r="AH29" s="488">
        <v>17.9</v>
      </c>
      <c r="AI29" s="488">
        <v>119.7</v>
      </c>
      <c r="AJ29" s="488">
        <v>112.3</v>
      </c>
      <c r="AK29" s="488">
        <v>7.4</v>
      </c>
      <c r="AL29" s="315"/>
    </row>
    <row r="30" spans="1:38" ht="17.25">
      <c r="A30" s="340" t="s">
        <v>470</v>
      </c>
      <c r="B30" s="487">
        <v>22.6</v>
      </c>
      <c r="C30" s="488">
        <v>184.1</v>
      </c>
      <c r="D30" s="488">
        <v>175</v>
      </c>
      <c r="E30" s="488">
        <v>9.1</v>
      </c>
      <c r="F30" s="488">
        <v>20.6</v>
      </c>
      <c r="G30" s="488">
        <v>176.1</v>
      </c>
      <c r="H30" s="488">
        <v>158.7</v>
      </c>
      <c r="I30" s="488">
        <v>17.4</v>
      </c>
      <c r="J30" s="488">
        <v>22.1</v>
      </c>
      <c r="K30" s="488">
        <v>196.5</v>
      </c>
      <c r="L30" s="488">
        <v>171</v>
      </c>
      <c r="M30" s="488">
        <v>25.5</v>
      </c>
      <c r="N30" s="488">
        <v>17.8</v>
      </c>
      <c r="O30" s="488">
        <v>158.9</v>
      </c>
      <c r="P30" s="488">
        <v>145.9</v>
      </c>
      <c r="Q30" s="488">
        <v>13</v>
      </c>
      <c r="R30" s="488">
        <v>20.4</v>
      </c>
      <c r="S30" s="488">
        <v>178.5</v>
      </c>
      <c r="T30" s="488">
        <v>163</v>
      </c>
      <c r="U30" s="488">
        <v>15.5</v>
      </c>
      <c r="V30" s="488">
        <v>19.8</v>
      </c>
      <c r="W30" s="488">
        <v>182.6</v>
      </c>
      <c r="X30" s="488">
        <v>157.3</v>
      </c>
      <c r="Y30" s="488">
        <v>25.3</v>
      </c>
      <c r="Z30" s="488">
        <v>19.3</v>
      </c>
      <c r="AA30" s="488">
        <v>143.8</v>
      </c>
      <c r="AB30" s="488">
        <v>133.2</v>
      </c>
      <c r="AC30" s="488">
        <v>10.6</v>
      </c>
      <c r="AD30" s="488">
        <v>20</v>
      </c>
      <c r="AE30" s="488">
        <v>165.7</v>
      </c>
      <c r="AF30" s="488">
        <v>151.9</v>
      </c>
      <c r="AG30" s="488">
        <v>13.8</v>
      </c>
      <c r="AH30" s="488">
        <v>18.8</v>
      </c>
      <c r="AI30" s="488">
        <v>127.4</v>
      </c>
      <c r="AJ30" s="488">
        <v>119.2</v>
      </c>
      <c r="AK30" s="488">
        <v>8.2</v>
      </c>
      <c r="AL30" s="315"/>
    </row>
    <row r="31" spans="1:38" ht="17.25">
      <c r="A31" s="340" t="s">
        <v>683</v>
      </c>
      <c r="B31" s="487">
        <v>19.6</v>
      </c>
      <c r="C31" s="488">
        <v>170.1</v>
      </c>
      <c r="D31" s="488">
        <v>157.1</v>
      </c>
      <c r="E31" s="488">
        <v>13</v>
      </c>
      <c r="F31" s="488">
        <v>18.9</v>
      </c>
      <c r="G31" s="488">
        <v>159.4</v>
      </c>
      <c r="H31" s="488">
        <v>145.2</v>
      </c>
      <c r="I31" s="488">
        <v>14.2</v>
      </c>
      <c r="J31" s="488">
        <v>19.6</v>
      </c>
      <c r="K31" s="488">
        <v>171.9</v>
      </c>
      <c r="L31" s="488">
        <v>151.9</v>
      </c>
      <c r="M31" s="488">
        <v>20</v>
      </c>
      <c r="N31" s="488">
        <v>16.5</v>
      </c>
      <c r="O31" s="488">
        <v>147.4</v>
      </c>
      <c r="P31" s="488">
        <v>135.1</v>
      </c>
      <c r="Q31" s="488">
        <v>12.3</v>
      </c>
      <c r="R31" s="488">
        <v>17.7</v>
      </c>
      <c r="S31" s="488">
        <v>156.6</v>
      </c>
      <c r="T31" s="488">
        <v>141.8</v>
      </c>
      <c r="U31" s="488">
        <v>14.8</v>
      </c>
      <c r="V31" s="488">
        <v>18.9</v>
      </c>
      <c r="W31" s="488">
        <v>170.5</v>
      </c>
      <c r="X31" s="488">
        <v>147.7</v>
      </c>
      <c r="Y31" s="488">
        <v>22.8</v>
      </c>
      <c r="Z31" s="488">
        <v>18.1</v>
      </c>
      <c r="AA31" s="488">
        <v>133.8</v>
      </c>
      <c r="AB31" s="488">
        <v>124.6</v>
      </c>
      <c r="AC31" s="488">
        <v>9.2</v>
      </c>
      <c r="AD31" s="488">
        <v>18</v>
      </c>
      <c r="AE31" s="488">
        <v>150</v>
      </c>
      <c r="AF31" s="488">
        <v>137.8</v>
      </c>
      <c r="AG31" s="488">
        <v>12.2</v>
      </c>
      <c r="AH31" s="488">
        <v>18.2</v>
      </c>
      <c r="AI31" s="488">
        <v>121.2</v>
      </c>
      <c r="AJ31" s="488">
        <v>114.4</v>
      </c>
      <c r="AK31" s="488">
        <v>6.8</v>
      </c>
      <c r="AL31" s="315"/>
    </row>
    <row r="32" spans="1:38" ht="17.25">
      <c r="A32" s="340" t="s">
        <v>472</v>
      </c>
      <c r="B32" s="487">
        <v>23.1</v>
      </c>
      <c r="C32" s="488">
        <v>190.3</v>
      </c>
      <c r="D32" s="488">
        <v>180.3</v>
      </c>
      <c r="E32" s="488">
        <v>10</v>
      </c>
      <c r="F32" s="488">
        <v>20.3</v>
      </c>
      <c r="G32" s="488">
        <v>173.4</v>
      </c>
      <c r="H32" s="488">
        <v>156.6</v>
      </c>
      <c r="I32" s="488">
        <v>16.8</v>
      </c>
      <c r="J32" s="488">
        <v>21</v>
      </c>
      <c r="K32" s="488">
        <v>186.6</v>
      </c>
      <c r="L32" s="488">
        <v>162.6</v>
      </c>
      <c r="M32" s="488">
        <v>24</v>
      </c>
      <c r="N32" s="488">
        <v>17.4</v>
      </c>
      <c r="O32" s="488">
        <v>155.7</v>
      </c>
      <c r="P32" s="488">
        <v>142.8</v>
      </c>
      <c r="Q32" s="488">
        <v>12.9</v>
      </c>
      <c r="R32" s="488">
        <v>20.1</v>
      </c>
      <c r="S32" s="488">
        <v>176.8</v>
      </c>
      <c r="T32" s="488">
        <v>160.8</v>
      </c>
      <c r="U32" s="488">
        <v>16</v>
      </c>
      <c r="V32" s="488">
        <v>20</v>
      </c>
      <c r="W32" s="488">
        <v>178.9</v>
      </c>
      <c r="X32" s="488">
        <v>156.8</v>
      </c>
      <c r="Y32" s="488">
        <v>22.1</v>
      </c>
      <c r="Z32" s="488">
        <v>19.2</v>
      </c>
      <c r="AA32" s="488">
        <v>141.9</v>
      </c>
      <c r="AB32" s="488">
        <v>132.5</v>
      </c>
      <c r="AC32" s="488">
        <v>9.4</v>
      </c>
      <c r="AD32" s="488">
        <v>20.1</v>
      </c>
      <c r="AE32" s="488">
        <v>165.1</v>
      </c>
      <c r="AF32" s="488">
        <v>152.4</v>
      </c>
      <c r="AG32" s="488">
        <v>12.7</v>
      </c>
      <c r="AH32" s="488">
        <v>18.6</v>
      </c>
      <c r="AI32" s="488">
        <v>123.9</v>
      </c>
      <c r="AJ32" s="488">
        <v>117.1</v>
      </c>
      <c r="AK32" s="488">
        <v>6.8</v>
      </c>
      <c r="AL32" s="315"/>
    </row>
    <row r="33" spans="1:38" ht="17.25">
      <c r="A33" s="340" t="s">
        <v>473</v>
      </c>
      <c r="B33" s="487">
        <v>22.3</v>
      </c>
      <c r="C33" s="488">
        <v>182.7</v>
      </c>
      <c r="D33" s="488">
        <v>174.6</v>
      </c>
      <c r="E33" s="488">
        <v>8.1</v>
      </c>
      <c r="F33" s="488">
        <v>21.4</v>
      </c>
      <c r="G33" s="488">
        <v>182.1</v>
      </c>
      <c r="H33" s="488">
        <v>164.3</v>
      </c>
      <c r="I33" s="488">
        <v>17.8</v>
      </c>
      <c r="J33" s="488">
        <v>21.2</v>
      </c>
      <c r="K33" s="488">
        <v>187.2</v>
      </c>
      <c r="L33" s="488">
        <v>164.4</v>
      </c>
      <c r="M33" s="488">
        <v>22.8</v>
      </c>
      <c r="N33" s="445">
        <v>19.4</v>
      </c>
      <c r="O33" s="445">
        <v>177.1</v>
      </c>
      <c r="P33" s="445">
        <v>160.9</v>
      </c>
      <c r="Q33" s="445">
        <v>16.2</v>
      </c>
      <c r="R33" s="488">
        <v>20.4</v>
      </c>
      <c r="S33" s="488">
        <v>181</v>
      </c>
      <c r="T33" s="488">
        <v>163.6</v>
      </c>
      <c r="U33" s="488">
        <v>17.4</v>
      </c>
      <c r="V33" s="488">
        <v>20.3</v>
      </c>
      <c r="W33" s="488">
        <v>191</v>
      </c>
      <c r="X33" s="488">
        <v>168</v>
      </c>
      <c r="Y33" s="488">
        <v>23</v>
      </c>
      <c r="Z33" s="488">
        <v>19.9</v>
      </c>
      <c r="AA33" s="488">
        <v>147.6</v>
      </c>
      <c r="AB33" s="488">
        <v>137.9</v>
      </c>
      <c r="AC33" s="488">
        <v>9.7</v>
      </c>
      <c r="AD33" s="488">
        <v>19.6</v>
      </c>
      <c r="AE33" s="488">
        <v>162.1</v>
      </c>
      <c r="AF33" s="488">
        <v>149.8</v>
      </c>
      <c r="AG33" s="488">
        <v>12.3</v>
      </c>
      <c r="AH33" s="488">
        <v>20.1</v>
      </c>
      <c r="AI33" s="488">
        <v>135.1</v>
      </c>
      <c r="AJ33" s="488">
        <v>127.7</v>
      </c>
      <c r="AK33" s="488">
        <v>7.4</v>
      </c>
      <c r="AL33" s="315"/>
    </row>
    <row r="34" spans="1:38" ht="17.25">
      <c r="A34" s="340" t="s">
        <v>474</v>
      </c>
      <c r="B34" s="487">
        <v>21.5</v>
      </c>
      <c r="C34" s="488">
        <v>174.3</v>
      </c>
      <c r="D34" s="488">
        <v>167.7</v>
      </c>
      <c r="E34" s="488">
        <v>6.6</v>
      </c>
      <c r="F34" s="488">
        <v>19.9</v>
      </c>
      <c r="G34" s="488">
        <v>171.3</v>
      </c>
      <c r="H34" s="488">
        <v>154.9</v>
      </c>
      <c r="I34" s="488">
        <v>16.4</v>
      </c>
      <c r="J34" s="488">
        <v>18.9</v>
      </c>
      <c r="K34" s="488">
        <v>170.6</v>
      </c>
      <c r="L34" s="488">
        <v>146.4</v>
      </c>
      <c r="M34" s="488">
        <v>24.2</v>
      </c>
      <c r="N34" s="445">
        <v>16.6</v>
      </c>
      <c r="O34" s="445">
        <v>152.1</v>
      </c>
      <c r="P34" s="445">
        <v>137.8</v>
      </c>
      <c r="Q34" s="445">
        <v>14.3</v>
      </c>
      <c r="R34" s="488">
        <v>19.2</v>
      </c>
      <c r="S34" s="488">
        <v>169.6</v>
      </c>
      <c r="T34" s="488">
        <v>153.9</v>
      </c>
      <c r="U34" s="488">
        <v>15.7</v>
      </c>
      <c r="V34" s="488">
        <v>19.9</v>
      </c>
      <c r="W34" s="488">
        <v>184.5</v>
      </c>
      <c r="X34" s="488">
        <v>162.7</v>
      </c>
      <c r="Y34" s="488">
        <v>21.8</v>
      </c>
      <c r="Z34" s="488">
        <v>19.5</v>
      </c>
      <c r="AA34" s="488">
        <v>145.6</v>
      </c>
      <c r="AB34" s="488">
        <v>136</v>
      </c>
      <c r="AC34" s="488">
        <v>9.6</v>
      </c>
      <c r="AD34" s="488">
        <v>18.9</v>
      </c>
      <c r="AE34" s="488">
        <v>156.6</v>
      </c>
      <c r="AF34" s="488">
        <v>143.8</v>
      </c>
      <c r="AG34" s="488">
        <v>12.8</v>
      </c>
      <c r="AH34" s="488">
        <v>20.1</v>
      </c>
      <c r="AI34" s="488">
        <v>136.3</v>
      </c>
      <c r="AJ34" s="488">
        <v>129.4</v>
      </c>
      <c r="AK34" s="488">
        <v>6.9</v>
      </c>
      <c r="AL34" s="315"/>
    </row>
    <row r="35" spans="1:38" ht="17.25">
      <c r="A35" s="340" t="s">
        <v>475</v>
      </c>
      <c r="B35" s="487">
        <v>22.3</v>
      </c>
      <c r="C35" s="488">
        <v>185</v>
      </c>
      <c r="D35" s="488">
        <v>175.7</v>
      </c>
      <c r="E35" s="488">
        <v>9.3</v>
      </c>
      <c r="F35" s="488">
        <v>19.9</v>
      </c>
      <c r="G35" s="488">
        <v>169.3</v>
      </c>
      <c r="H35" s="488">
        <v>155.3</v>
      </c>
      <c r="I35" s="488">
        <v>14</v>
      </c>
      <c r="J35" s="488">
        <v>20.1</v>
      </c>
      <c r="K35" s="488">
        <v>176.8</v>
      </c>
      <c r="L35" s="488">
        <v>156.8</v>
      </c>
      <c r="M35" s="488">
        <v>20</v>
      </c>
      <c r="N35" s="445">
        <v>16.8</v>
      </c>
      <c r="O35" s="445">
        <v>167.3</v>
      </c>
      <c r="P35" s="445">
        <v>141.4</v>
      </c>
      <c r="Q35" s="445">
        <v>25.9</v>
      </c>
      <c r="R35" s="488">
        <v>19.3</v>
      </c>
      <c r="S35" s="488">
        <v>167.9</v>
      </c>
      <c r="T35" s="488">
        <v>151.6</v>
      </c>
      <c r="U35" s="488">
        <v>16.3</v>
      </c>
      <c r="V35" s="488">
        <v>20.2</v>
      </c>
      <c r="W35" s="488">
        <v>186.1</v>
      </c>
      <c r="X35" s="488">
        <v>161.3</v>
      </c>
      <c r="Y35" s="488">
        <v>24.8</v>
      </c>
      <c r="Z35" s="488">
        <v>19.4</v>
      </c>
      <c r="AA35" s="488">
        <v>143.8</v>
      </c>
      <c r="AB35" s="488">
        <v>134.9</v>
      </c>
      <c r="AC35" s="488">
        <v>8.9</v>
      </c>
      <c r="AD35" s="488">
        <v>18.8</v>
      </c>
      <c r="AE35" s="488">
        <v>155.5</v>
      </c>
      <c r="AF35" s="488">
        <v>143.4</v>
      </c>
      <c r="AG35" s="488">
        <v>12.1</v>
      </c>
      <c r="AH35" s="488">
        <v>19.9</v>
      </c>
      <c r="AI35" s="488">
        <v>134.2</v>
      </c>
      <c r="AJ35" s="488">
        <v>127.9</v>
      </c>
      <c r="AK35" s="488">
        <v>6.3</v>
      </c>
      <c r="AL35" s="315"/>
    </row>
    <row r="36" spans="1:38" ht="17.25">
      <c r="A36" s="340" t="s">
        <v>476</v>
      </c>
      <c r="B36" s="487">
        <v>21.7</v>
      </c>
      <c r="C36" s="488">
        <v>181.3</v>
      </c>
      <c r="D36" s="488">
        <v>169.5</v>
      </c>
      <c r="E36" s="488">
        <v>11.8</v>
      </c>
      <c r="F36" s="488">
        <v>21.4</v>
      </c>
      <c r="G36" s="488">
        <v>182.4</v>
      </c>
      <c r="H36" s="488">
        <v>167.8</v>
      </c>
      <c r="I36" s="488">
        <v>14.6</v>
      </c>
      <c r="J36" s="488">
        <v>20.9</v>
      </c>
      <c r="K36" s="488">
        <v>186.2</v>
      </c>
      <c r="L36" s="488">
        <v>161.4</v>
      </c>
      <c r="M36" s="488">
        <v>24.8</v>
      </c>
      <c r="N36" s="445">
        <v>18.5</v>
      </c>
      <c r="O36" s="445">
        <v>176.5</v>
      </c>
      <c r="P36" s="445">
        <v>155.1</v>
      </c>
      <c r="Q36" s="445">
        <v>21.4</v>
      </c>
      <c r="R36" s="488">
        <v>19.1</v>
      </c>
      <c r="S36" s="488">
        <v>171.3</v>
      </c>
      <c r="T36" s="488">
        <v>152.9</v>
      </c>
      <c r="U36" s="488">
        <v>18.4</v>
      </c>
      <c r="V36" s="488">
        <v>20.1</v>
      </c>
      <c r="W36" s="488">
        <v>188.7</v>
      </c>
      <c r="X36" s="488">
        <v>163.3</v>
      </c>
      <c r="Y36" s="488">
        <v>25.4</v>
      </c>
      <c r="Z36" s="488">
        <v>19.5</v>
      </c>
      <c r="AA36" s="488">
        <v>145.6</v>
      </c>
      <c r="AB36" s="488">
        <v>135.9</v>
      </c>
      <c r="AC36" s="488">
        <v>9.7</v>
      </c>
      <c r="AD36" s="488">
        <v>19</v>
      </c>
      <c r="AE36" s="488">
        <v>158.3</v>
      </c>
      <c r="AF36" s="488">
        <v>144.9</v>
      </c>
      <c r="AG36" s="488">
        <v>13.4</v>
      </c>
      <c r="AH36" s="488">
        <v>19.9</v>
      </c>
      <c r="AI36" s="488">
        <v>135.5</v>
      </c>
      <c r="AJ36" s="488">
        <v>128.7</v>
      </c>
      <c r="AK36" s="488">
        <v>6.8</v>
      </c>
      <c r="AL36" s="315"/>
    </row>
    <row r="37" spans="1:38" ht="17.25">
      <c r="A37" s="340" t="s">
        <v>477</v>
      </c>
      <c r="B37" s="487">
        <v>22.8</v>
      </c>
      <c r="C37" s="488">
        <v>199.8</v>
      </c>
      <c r="D37" s="488">
        <v>178.2</v>
      </c>
      <c r="E37" s="488">
        <v>21.6</v>
      </c>
      <c r="F37" s="488">
        <v>20.3</v>
      </c>
      <c r="G37" s="488">
        <v>172.9</v>
      </c>
      <c r="H37" s="488">
        <v>155.9</v>
      </c>
      <c r="I37" s="488">
        <v>17</v>
      </c>
      <c r="J37" s="488">
        <v>20.9</v>
      </c>
      <c r="K37" s="488">
        <v>183.6</v>
      </c>
      <c r="L37" s="488">
        <v>161.6</v>
      </c>
      <c r="M37" s="488">
        <v>22</v>
      </c>
      <c r="N37" s="445">
        <v>17.9</v>
      </c>
      <c r="O37" s="445">
        <v>163.3</v>
      </c>
      <c r="P37" s="445">
        <v>148.1</v>
      </c>
      <c r="Q37" s="445">
        <v>15.2</v>
      </c>
      <c r="R37" s="488">
        <v>20.3</v>
      </c>
      <c r="S37" s="488">
        <v>177.6</v>
      </c>
      <c r="T37" s="488">
        <v>159.5</v>
      </c>
      <c r="U37" s="488">
        <v>18.1</v>
      </c>
      <c r="V37" s="488">
        <v>20.3</v>
      </c>
      <c r="W37" s="488">
        <v>190.6</v>
      </c>
      <c r="X37" s="488">
        <v>165.9</v>
      </c>
      <c r="Y37" s="488">
        <v>24.7</v>
      </c>
      <c r="Z37" s="488">
        <v>20.3</v>
      </c>
      <c r="AA37" s="488">
        <v>151.6</v>
      </c>
      <c r="AB37" s="488">
        <v>141.5</v>
      </c>
      <c r="AC37" s="488">
        <v>10.1</v>
      </c>
      <c r="AD37" s="488">
        <v>20.2</v>
      </c>
      <c r="AE37" s="488">
        <v>168.7</v>
      </c>
      <c r="AF37" s="488">
        <v>154.1</v>
      </c>
      <c r="AG37" s="488">
        <v>14.6</v>
      </c>
      <c r="AH37" s="488">
        <v>20.4</v>
      </c>
      <c r="AI37" s="488">
        <v>138.7</v>
      </c>
      <c r="AJ37" s="488">
        <v>131.9</v>
      </c>
      <c r="AK37" s="488">
        <v>6.8</v>
      </c>
      <c r="AL37" s="315"/>
    </row>
    <row r="38" spans="1:38" ht="17.25">
      <c r="A38" s="340" t="s">
        <v>478</v>
      </c>
      <c r="B38" s="487">
        <v>23.3</v>
      </c>
      <c r="C38" s="488">
        <v>201.9</v>
      </c>
      <c r="D38" s="488">
        <v>181.6</v>
      </c>
      <c r="E38" s="488">
        <v>20.3</v>
      </c>
      <c r="F38" s="488">
        <v>20.9</v>
      </c>
      <c r="G38" s="488">
        <v>178.6</v>
      </c>
      <c r="H38" s="488">
        <v>160.7</v>
      </c>
      <c r="I38" s="488">
        <v>17.9</v>
      </c>
      <c r="J38" s="488">
        <v>20.6</v>
      </c>
      <c r="K38" s="488">
        <v>180.3</v>
      </c>
      <c r="L38" s="488">
        <v>158.7</v>
      </c>
      <c r="M38" s="488">
        <v>21.6</v>
      </c>
      <c r="N38" s="445">
        <v>17.9</v>
      </c>
      <c r="O38" s="445">
        <v>160.9</v>
      </c>
      <c r="P38" s="445">
        <v>146.9</v>
      </c>
      <c r="Q38" s="445">
        <v>14</v>
      </c>
      <c r="R38" s="488">
        <v>19.9</v>
      </c>
      <c r="S38" s="488">
        <v>177.7</v>
      </c>
      <c r="T38" s="488">
        <v>159.2</v>
      </c>
      <c r="U38" s="488">
        <v>18.5</v>
      </c>
      <c r="V38" s="488">
        <v>19.8</v>
      </c>
      <c r="W38" s="488">
        <v>186.8</v>
      </c>
      <c r="X38" s="488">
        <v>161.1</v>
      </c>
      <c r="Y38" s="488">
        <v>25.7</v>
      </c>
      <c r="Z38" s="488">
        <v>20.1</v>
      </c>
      <c r="AA38" s="488">
        <v>149.2</v>
      </c>
      <c r="AB38" s="488">
        <v>138.9</v>
      </c>
      <c r="AC38" s="488">
        <v>10.3</v>
      </c>
      <c r="AD38" s="488">
        <v>20.2</v>
      </c>
      <c r="AE38" s="488">
        <v>167.9</v>
      </c>
      <c r="AF38" s="488">
        <v>154.5</v>
      </c>
      <c r="AG38" s="488">
        <v>13.4</v>
      </c>
      <c r="AH38" s="488">
        <v>20.1</v>
      </c>
      <c r="AI38" s="488">
        <v>135</v>
      </c>
      <c r="AJ38" s="488">
        <v>127.1</v>
      </c>
      <c r="AK38" s="488">
        <v>7.9</v>
      </c>
      <c r="AL38" s="315"/>
    </row>
    <row r="39" spans="1:38" ht="17.25">
      <c r="A39" s="341"/>
      <c r="B39" s="487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315"/>
    </row>
    <row r="40" spans="1:38" ht="17.25">
      <c r="A40" s="329" t="s">
        <v>230</v>
      </c>
      <c r="B40" s="487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315"/>
    </row>
    <row r="41" spans="1:38" ht="17.25">
      <c r="A41" s="333" t="s">
        <v>681</v>
      </c>
      <c r="B41" s="485">
        <v>20</v>
      </c>
      <c r="C41" s="486">
        <v>142.8</v>
      </c>
      <c r="D41" s="486">
        <v>138.7</v>
      </c>
      <c r="E41" s="486">
        <v>4.1</v>
      </c>
      <c r="F41" s="486">
        <v>19.3</v>
      </c>
      <c r="G41" s="486">
        <v>154.4</v>
      </c>
      <c r="H41" s="486">
        <v>150</v>
      </c>
      <c r="I41" s="486">
        <v>4.4</v>
      </c>
      <c r="J41" s="486">
        <v>19.6</v>
      </c>
      <c r="K41" s="486">
        <v>157.2</v>
      </c>
      <c r="L41" s="486">
        <v>149.8</v>
      </c>
      <c r="M41" s="486">
        <v>7.4</v>
      </c>
      <c r="N41" s="486">
        <v>18.3</v>
      </c>
      <c r="O41" s="486">
        <v>148.9</v>
      </c>
      <c r="P41" s="486">
        <v>142.1</v>
      </c>
      <c r="Q41" s="486">
        <v>6.8</v>
      </c>
      <c r="R41" s="486">
        <v>18.6</v>
      </c>
      <c r="S41" s="486">
        <v>156.8</v>
      </c>
      <c r="T41" s="486">
        <v>143.1</v>
      </c>
      <c r="U41" s="486">
        <v>13.7</v>
      </c>
      <c r="V41" s="486">
        <v>18.5</v>
      </c>
      <c r="W41" s="486">
        <v>140.2</v>
      </c>
      <c r="X41" s="486">
        <v>130.9</v>
      </c>
      <c r="Y41" s="486">
        <v>9.3</v>
      </c>
      <c r="Z41" s="486">
        <v>18.2</v>
      </c>
      <c r="AA41" s="486">
        <v>121.8</v>
      </c>
      <c r="AB41" s="486">
        <v>118</v>
      </c>
      <c r="AC41" s="486">
        <v>3.8</v>
      </c>
      <c r="AD41" s="486">
        <v>18.2</v>
      </c>
      <c r="AE41" s="486">
        <v>137.1</v>
      </c>
      <c r="AF41" s="486">
        <v>131.7</v>
      </c>
      <c r="AG41" s="486">
        <v>5.4</v>
      </c>
      <c r="AH41" s="486">
        <v>18.2</v>
      </c>
      <c r="AI41" s="486">
        <v>116.2</v>
      </c>
      <c r="AJ41" s="486">
        <v>113</v>
      </c>
      <c r="AK41" s="486">
        <v>3.2</v>
      </c>
      <c r="AL41" s="315"/>
    </row>
    <row r="42" spans="1:38" ht="17.25">
      <c r="A42" s="335"/>
      <c r="B42" s="487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315"/>
    </row>
    <row r="43" spans="1:38" ht="17.25">
      <c r="A43" s="338" t="s">
        <v>686</v>
      </c>
      <c r="B43" s="487">
        <v>15.9</v>
      </c>
      <c r="C43" s="488">
        <v>115.2</v>
      </c>
      <c r="D43" s="488">
        <v>111.1</v>
      </c>
      <c r="E43" s="488">
        <v>4.1</v>
      </c>
      <c r="F43" s="488">
        <v>16.8</v>
      </c>
      <c r="G43" s="488">
        <v>141.1</v>
      </c>
      <c r="H43" s="488">
        <v>128.4</v>
      </c>
      <c r="I43" s="488">
        <v>12.7</v>
      </c>
      <c r="J43" s="488">
        <v>16.6</v>
      </c>
      <c r="K43" s="488">
        <v>136.2</v>
      </c>
      <c r="L43" s="488">
        <v>126.3</v>
      </c>
      <c r="M43" s="488">
        <v>9.9</v>
      </c>
      <c r="N43" s="488">
        <v>17.3</v>
      </c>
      <c r="O43" s="488">
        <v>142.2</v>
      </c>
      <c r="P43" s="488">
        <v>135.6</v>
      </c>
      <c r="Q43" s="488">
        <v>6.6</v>
      </c>
      <c r="R43" s="488">
        <v>15.6</v>
      </c>
      <c r="S43" s="488">
        <v>132.7</v>
      </c>
      <c r="T43" s="488">
        <v>121.7</v>
      </c>
      <c r="U43" s="488">
        <v>11</v>
      </c>
      <c r="V43" s="488">
        <v>17.2</v>
      </c>
      <c r="W43" s="488">
        <v>127.2</v>
      </c>
      <c r="X43" s="488">
        <v>117.7</v>
      </c>
      <c r="Y43" s="488">
        <v>9.5</v>
      </c>
      <c r="Z43" s="488">
        <v>17.4</v>
      </c>
      <c r="AA43" s="488">
        <v>116.7</v>
      </c>
      <c r="AB43" s="488">
        <v>113</v>
      </c>
      <c r="AC43" s="488">
        <v>3.7</v>
      </c>
      <c r="AD43" s="488">
        <v>16.5</v>
      </c>
      <c r="AE43" s="488">
        <v>123.5</v>
      </c>
      <c r="AF43" s="488">
        <v>118.6</v>
      </c>
      <c r="AG43" s="488">
        <v>4.9</v>
      </c>
      <c r="AH43" s="488">
        <v>17.8</v>
      </c>
      <c r="AI43" s="488">
        <v>114.2</v>
      </c>
      <c r="AJ43" s="488">
        <v>110.9</v>
      </c>
      <c r="AK43" s="488">
        <v>3.3</v>
      </c>
      <c r="AL43" s="315"/>
    </row>
    <row r="44" spans="1:38" ht="17.25">
      <c r="A44" s="340" t="s">
        <v>468</v>
      </c>
      <c r="B44" s="487">
        <v>22.6</v>
      </c>
      <c r="C44" s="488">
        <v>162.2</v>
      </c>
      <c r="D44" s="488">
        <v>158.5</v>
      </c>
      <c r="E44" s="488">
        <v>3.7</v>
      </c>
      <c r="F44" s="488">
        <v>17.3</v>
      </c>
      <c r="G44" s="488">
        <v>139.2</v>
      </c>
      <c r="H44" s="488">
        <v>133.2</v>
      </c>
      <c r="I44" s="488">
        <v>6</v>
      </c>
      <c r="J44" s="488">
        <v>19.6</v>
      </c>
      <c r="K44" s="488">
        <v>158.5</v>
      </c>
      <c r="L44" s="488">
        <v>148.3</v>
      </c>
      <c r="M44" s="488">
        <v>10.2</v>
      </c>
      <c r="N44" s="488">
        <v>17.9</v>
      </c>
      <c r="O44" s="488">
        <v>140.7</v>
      </c>
      <c r="P44" s="488">
        <v>134.5</v>
      </c>
      <c r="Q44" s="488">
        <v>6.2</v>
      </c>
      <c r="R44" s="488">
        <v>19</v>
      </c>
      <c r="S44" s="488">
        <v>160.6</v>
      </c>
      <c r="T44" s="488">
        <v>149</v>
      </c>
      <c r="U44" s="488">
        <v>11.6</v>
      </c>
      <c r="V44" s="488">
        <v>17.9</v>
      </c>
      <c r="W44" s="488">
        <v>136.9</v>
      </c>
      <c r="X44" s="488">
        <v>126.9</v>
      </c>
      <c r="Y44" s="488">
        <v>10</v>
      </c>
      <c r="Z44" s="488">
        <v>17.8</v>
      </c>
      <c r="AA44" s="488">
        <v>118.2</v>
      </c>
      <c r="AB44" s="488">
        <v>114.1</v>
      </c>
      <c r="AC44" s="488">
        <v>4.1</v>
      </c>
      <c r="AD44" s="488">
        <v>18</v>
      </c>
      <c r="AE44" s="488">
        <v>133.9</v>
      </c>
      <c r="AF44" s="488">
        <v>129</v>
      </c>
      <c r="AG44" s="488">
        <v>4.9</v>
      </c>
      <c r="AH44" s="488">
        <v>17.7</v>
      </c>
      <c r="AI44" s="488">
        <v>112.4</v>
      </c>
      <c r="AJ44" s="488">
        <v>108.6</v>
      </c>
      <c r="AK44" s="488">
        <v>3.8</v>
      </c>
      <c r="AL44" s="315"/>
    </row>
    <row r="45" spans="1:38" ht="17.25">
      <c r="A45" s="340" t="s">
        <v>469</v>
      </c>
      <c r="B45" s="487">
        <v>20</v>
      </c>
      <c r="C45" s="488">
        <v>143.1</v>
      </c>
      <c r="D45" s="488">
        <v>138.7</v>
      </c>
      <c r="E45" s="488">
        <v>4.4</v>
      </c>
      <c r="F45" s="488">
        <v>17.1</v>
      </c>
      <c r="G45" s="488">
        <v>137.1</v>
      </c>
      <c r="H45" s="488">
        <v>131.8</v>
      </c>
      <c r="I45" s="488">
        <v>5.3</v>
      </c>
      <c r="J45" s="488">
        <v>20.1</v>
      </c>
      <c r="K45" s="488">
        <v>163.5</v>
      </c>
      <c r="L45" s="488">
        <v>152.6</v>
      </c>
      <c r="M45" s="488">
        <v>10.9</v>
      </c>
      <c r="N45" s="488">
        <v>18.7</v>
      </c>
      <c r="O45" s="488">
        <v>149.5</v>
      </c>
      <c r="P45" s="488">
        <v>144.7</v>
      </c>
      <c r="Q45" s="488">
        <v>4.8</v>
      </c>
      <c r="R45" s="488">
        <v>18.1</v>
      </c>
      <c r="S45" s="488">
        <v>156.4</v>
      </c>
      <c r="T45" s="488">
        <v>141.2</v>
      </c>
      <c r="U45" s="488">
        <v>15.2</v>
      </c>
      <c r="V45" s="488">
        <v>17.7</v>
      </c>
      <c r="W45" s="488">
        <v>132.4</v>
      </c>
      <c r="X45" s="488">
        <v>123.6</v>
      </c>
      <c r="Y45" s="488">
        <v>8.8</v>
      </c>
      <c r="Z45" s="488">
        <v>17.7</v>
      </c>
      <c r="AA45" s="488">
        <v>118.3</v>
      </c>
      <c r="AB45" s="488">
        <v>114.3</v>
      </c>
      <c r="AC45" s="488">
        <v>4</v>
      </c>
      <c r="AD45" s="488">
        <v>18.1</v>
      </c>
      <c r="AE45" s="488">
        <v>135.8</v>
      </c>
      <c r="AF45" s="488">
        <v>130.4</v>
      </c>
      <c r="AG45" s="488">
        <v>5.4</v>
      </c>
      <c r="AH45" s="488">
        <v>17.6</v>
      </c>
      <c r="AI45" s="488">
        <v>111.7</v>
      </c>
      <c r="AJ45" s="488">
        <v>108.3</v>
      </c>
      <c r="AK45" s="488">
        <v>3.4</v>
      </c>
      <c r="AL45" s="315"/>
    </row>
    <row r="46" spans="1:38" ht="17.25">
      <c r="A46" s="340" t="s">
        <v>470</v>
      </c>
      <c r="B46" s="487">
        <v>20.9</v>
      </c>
      <c r="C46" s="488">
        <v>153.7</v>
      </c>
      <c r="D46" s="488">
        <v>150.3</v>
      </c>
      <c r="E46" s="488">
        <v>3.4</v>
      </c>
      <c r="F46" s="488">
        <v>17.5</v>
      </c>
      <c r="G46" s="488">
        <v>140.3</v>
      </c>
      <c r="H46" s="488">
        <v>139.8</v>
      </c>
      <c r="I46" s="488">
        <v>0.5</v>
      </c>
      <c r="J46" s="488">
        <v>20.6</v>
      </c>
      <c r="K46" s="488">
        <v>162.8</v>
      </c>
      <c r="L46" s="488">
        <v>156.5</v>
      </c>
      <c r="M46" s="488">
        <v>6.3</v>
      </c>
      <c r="N46" s="488">
        <v>18.5</v>
      </c>
      <c r="O46" s="488">
        <v>148.1</v>
      </c>
      <c r="P46" s="488">
        <v>142.5</v>
      </c>
      <c r="Q46" s="488">
        <v>5.6</v>
      </c>
      <c r="R46" s="488">
        <v>20.5</v>
      </c>
      <c r="S46" s="488">
        <v>161.1</v>
      </c>
      <c r="T46" s="488">
        <v>148.4</v>
      </c>
      <c r="U46" s="488">
        <v>12.7</v>
      </c>
      <c r="V46" s="488">
        <v>18.8</v>
      </c>
      <c r="W46" s="488">
        <v>145.7</v>
      </c>
      <c r="X46" s="488">
        <v>134.6</v>
      </c>
      <c r="Y46" s="488">
        <v>11.1</v>
      </c>
      <c r="Z46" s="488">
        <v>18.6</v>
      </c>
      <c r="AA46" s="488">
        <v>125.6</v>
      </c>
      <c r="AB46" s="488">
        <v>120.8</v>
      </c>
      <c r="AC46" s="488">
        <v>4.8</v>
      </c>
      <c r="AD46" s="488">
        <v>18.8</v>
      </c>
      <c r="AE46" s="488">
        <v>143.3</v>
      </c>
      <c r="AF46" s="488">
        <v>136.7</v>
      </c>
      <c r="AG46" s="488">
        <v>6.6</v>
      </c>
      <c r="AH46" s="488">
        <v>18.5</v>
      </c>
      <c r="AI46" s="488">
        <v>118.9</v>
      </c>
      <c r="AJ46" s="488">
        <v>114.8</v>
      </c>
      <c r="AK46" s="488">
        <v>4.1</v>
      </c>
      <c r="AL46" s="315"/>
    </row>
    <row r="47" spans="1:38" ht="17.25">
      <c r="A47" s="340" t="s">
        <v>471</v>
      </c>
      <c r="B47" s="487">
        <v>17.5</v>
      </c>
      <c r="C47" s="488">
        <v>127.1</v>
      </c>
      <c r="D47" s="488">
        <v>122.7</v>
      </c>
      <c r="E47" s="488">
        <v>4.4</v>
      </c>
      <c r="F47" s="488">
        <v>16.1</v>
      </c>
      <c r="G47" s="488">
        <v>127.5</v>
      </c>
      <c r="H47" s="488">
        <v>124.7</v>
      </c>
      <c r="I47" s="488">
        <v>2.8</v>
      </c>
      <c r="J47" s="488">
        <v>18.9</v>
      </c>
      <c r="K47" s="488">
        <v>149.2</v>
      </c>
      <c r="L47" s="488">
        <v>143.7</v>
      </c>
      <c r="M47" s="488">
        <v>5.5</v>
      </c>
      <c r="N47" s="488">
        <v>17.7</v>
      </c>
      <c r="O47" s="488">
        <v>141.5</v>
      </c>
      <c r="P47" s="488">
        <v>136.5</v>
      </c>
      <c r="Q47" s="488">
        <v>5</v>
      </c>
      <c r="R47" s="488">
        <v>17.3</v>
      </c>
      <c r="S47" s="488">
        <v>145.7</v>
      </c>
      <c r="T47" s="488">
        <v>134.2</v>
      </c>
      <c r="U47" s="488">
        <v>11.5</v>
      </c>
      <c r="V47" s="488">
        <v>17.6</v>
      </c>
      <c r="W47" s="488">
        <v>140.4</v>
      </c>
      <c r="X47" s="488">
        <v>127.7</v>
      </c>
      <c r="Y47" s="488">
        <v>12.7</v>
      </c>
      <c r="Z47" s="488">
        <v>17.6</v>
      </c>
      <c r="AA47" s="488">
        <v>118.7</v>
      </c>
      <c r="AB47" s="488">
        <v>114.9</v>
      </c>
      <c r="AC47" s="488">
        <v>3.8</v>
      </c>
      <c r="AD47" s="488">
        <v>17.3</v>
      </c>
      <c r="AE47" s="488">
        <v>132.9</v>
      </c>
      <c r="AF47" s="488">
        <v>127.4</v>
      </c>
      <c r="AG47" s="488">
        <v>5.5</v>
      </c>
      <c r="AH47" s="488">
        <v>17.8</v>
      </c>
      <c r="AI47" s="488">
        <v>113.2</v>
      </c>
      <c r="AJ47" s="488">
        <v>110.1</v>
      </c>
      <c r="AK47" s="488">
        <v>3.1</v>
      </c>
      <c r="AL47" s="315"/>
    </row>
    <row r="48" spans="1:38" ht="17.25">
      <c r="A48" s="340" t="s">
        <v>472</v>
      </c>
      <c r="B48" s="487">
        <v>21.5</v>
      </c>
      <c r="C48" s="488">
        <v>151.4</v>
      </c>
      <c r="D48" s="488">
        <v>147.8</v>
      </c>
      <c r="E48" s="488">
        <v>3.6</v>
      </c>
      <c r="F48" s="488">
        <v>21.7</v>
      </c>
      <c r="G48" s="488">
        <v>173.7</v>
      </c>
      <c r="H48" s="488">
        <v>170.3</v>
      </c>
      <c r="I48" s="488">
        <v>3.4</v>
      </c>
      <c r="J48" s="488">
        <v>20.5</v>
      </c>
      <c r="K48" s="488">
        <v>163.4</v>
      </c>
      <c r="L48" s="488">
        <v>156.9</v>
      </c>
      <c r="M48" s="488">
        <v>6.5</v>
      </c>
      <c r="N48" s="488">
        <v>18.2</v>
      </c>
      <c r="O48" s="488">
        <v>145.7</v>
      </c>
      <c r="P48" s="488">
        <v>140.4</v>
      </c>
      <c r="Q48" s="488">
        <v>5.3</v>
      </c>
      <c r="R48" s="488">
        <v>19.7</v>
      </c>
      <c r="S48" s="488">
        <v>165.1</v>
      </c>
      <c r="T48" s="488">
        <v>152.2</v>
      </c>
      <c r="U48" s="488">
        <v>12.9</v>
      </c>
      <c r="V48" s="488">
        <v>18.8</v>
      </c>
      <c r="W48" s="488">
        <v>143.4</v>
      </c>
      <c r="X48" s="488">
        <v>133.6</v>
      </c>
      <c r="Y48" s="488">
        <v>9.8</v>
      </c>
      <c r="Z48" s="488">
        <v>18.2</v>
      </c>
      <c r="AA48" s="488">
        <v>121.1</v>
      </c>
      <c r="AB48" s="488">
        <v>117.6</v>
      </c>
      <c r="AC48" s="488">
        <v>3.5</v>
      </c>
      <c r="AD48" s="488">
        <v>19</v>
      </c>
      <c r="AE48" s="488">
        <v>144.2</v>
      </c>
      <c r="AF48" s="488">
        <v>138.2</v>
      </c>
      <c r="AG48" s="488">
        <v>6</v>
      </c>
      <c r="AH48" s="488">
        <v>17.9</v>
      </c>
      <c r="AI48" s="488">
        <v>112.2</v>
      </c>
      <c r="AJ48" s="488">
        <v>109.7</v>
      </c>
      <c r="AK48" s="488">
        <v>2.5</v>
      </c>
      <c r="AL48" s="315"/>
    </row>
    <row r="49" spans="1:38" ht="17.25">
      <c r="A49" s="340" t="s">
        <v>473</v>
      </c>
      <c r="B49" s="487">
        <v>20.1</v>
      </c>
      <c r="C49" s="488">
        <v>144.4</v>
      </c>
      <c r="D49" s="488">
        <v>140.4</v>
      </c>
      <c r="E49" s="488">
        <v>4</v>
      </c>
      <c r="F49" s="488">
        <v>21.3</v>
      </c>
      <c r="G49" s="488">
        <v>167.6</v>
      </c>
      <c r="H49" s="488">
        <v>163.3</v>
      </c>
      <c r="I49" s="488">
        <v>4.3</v>
      </c>
      <c r="J49" s="488">
        <v>20.7</v>
      </c>
      <c r="K49" s="488">
        <v>165.7</v>
      </c>
      <c r="L49" s="488">
        <v>159.1</v>
      </c>
      <c r="M49" s="488">
        <v>6.6</v>
      </c>
      <c r="N49" s="445">
        <v>20.3</v>
      </c>
      <c r="O49" s="445">
        <v>166.6</v>
      </c>
      <c r="P49" s="445">
        <v>158.9</v>
      </c>
      <c r="Q49" s="445">
        <v>7.7</v>
      </c>
      <c r="R49" s="488">
        <v>19.9</v>
      </c>
      <c r="S49" s="488">
        <v>167.5</v>
      </c>
      <c r="T49" s="488">
        <v>153.2</v>
      </c>
      <c r="U49" s="488">
        <v>14.3</v>
      </c>
      <c r="V49" s="488">
        <v>18.5</v>
      </c>
      <c r="W49" s="488">
        <v>137.6</v>
      </c>
      <c r="X49" s="488">
        <v>130.6</v>
      </c>
      <c r="Y49" s="488">
        <v>7</v>
      </c>
      <c r="Z49" s="488">
        <v>18.7</v>
      </c>
      <c r="AA49" s="488">
        <v>125.1</v>
      </c>
      <c r="AB49" s="488">
        <v>120.8</v>
      </c>
      <c r="AC49" s="488">
        <v>4.3</v>
      </c>
      <c r="AD49" s="488">
        <v>18.8</v>
      </c>
      <c r="AE49" s="488">
        <v>140.5</v>
      </c>
      <c r="AF49" s="488">
        <v>135.6</v>
      </c>
      <c r="AG49" s="488">
        <v>4.9</v>
      </c>
      <c r="AH49" s="488">
        <v>18.6</v>
      </c>
      <c r="AI49" s="488">
        <v>119.7</v>
      </c>
      <c r="AJ49" s="488">
        <v>115.6</v>
      </c>
      <c r="AK49" s="488">
        <v>4.1</v>
      </c>
      <c r="AL49" s="315"/>
    </row>
    <row r="50" spans="1:38" ht="17.25">
      <c r="A50" s="340" t="s">
        <v>474</v>
      </c>
      <c r="B50" s="487">
        <v>18.9</v>
      </c>
      <c r="C50" s="488">
        <v>135.1</v>
      </c>
      <c r="D50" s="488">
        <v>131.7</v>
      </c>
      <c r="E50" s="488">
        <v>3.4</v>
      </c>
      <c r="F50" s="488">
        <v>20.3</v>
      </c>
      <c r="G50" s="488">
        <v>159.4</v>
      </c>
      <c r="H50" s="488">
        <v>155.7</v>
      </c>
      <c r="I50" s="488">
        <v>3.7</v>
      </c>
      <c r="J50" s="488">
        <v>18</v>
      </c>
      <c r="K50" s="488">
        <v>146.5</v>
      </c>
      <c r="L50" s="488">
        <v>138.3</v>
      </c>
      <c r="M50" s="488">
        <v>8.2</v>
      </c>
      <c r="N50" s="445">
        <v>17.5</v>
      </c>
      <c r="O50" s="445">
        <v>141.7</v>
      </c>
      <c r="P50" s="445">
        <v>135.4</v>
      </c>
      <c r="Q50" s="445">
        <v>6.3</v>
      </c>
      <c r="R50" s="488">
        <v>17.7</v>
      </c>
      <c r="S50" s="488">
        <v>149.8</v>
      </c>
      <c r="T50" s="488">
        <v>136.1</v>
      </c>
      <c r="U50" s="488">
        <v>13.7</v>
      </c>
      <c r="V50" s="488">
        <v>18.4</v>
      </c>
      <c r="W50" s="488">
        <v>138.5</v>
      </c>
      <c r="X50" s="488">
        <v>131</v>
      </c>
      <c r="Y50" s="488">
        <v>7.5</v>
      </c>
      <c r="Z50" s="488">
        <v>18.1</v>
      </c>
      <c r="AA50" s="488">
        <v>121.1</v>
      </c>
      <c r="AB50" s="488">
        <v>117.7</v>
      </c>
      <c r="AC50" s="488">
        <v>3.4</v>
      </c>
      <c r="AD50" s="488">
        <v>17.6</v>
      </c>
      <c r="AE50" s="488">
        <v>132.5</v>
      </c>
      <c r="AF50" s="488">
        <v>127.6</v>
      </c>
      <c r="AG50" s="488">
        <v>4.9</v>
      </c>
      <c r="AH50" s="488">
        <v>18.3</v>
      </c>
      <c r="AI50" s="488">
        <v>117.1</v>
      </c>
      <c r="AJ50" s="488">
        <v>114.2</v>
      </c>
      <c r="AK50" s="488">
        <v>2.9</v>
      </c>
      <c r="AL50" s="315"/>
    </row>
    <row r="51" spans="1:38" ht="17.25">
      <c r="A51" s="340" t="s">
        <v>475</v>
      </c>
      <c r="B51" s="487">
        <v>21.1</v>
      </c>
      <c r="C51" s="488">
        <v>147</v>
      </c>
      <c r="D51" s="488">
        <v>142.6</v>
      </c>
      <c r="E51" s="488">
        <v>4.4</v>
      </c>
      <c r="F51" s="488">
        <v>20.8</v>
      </c>
      <c r="G51" s="488">
        <v>168.1</v>
      </c>
      <c r="H51" s="488">
        <v>163.1</v>
      </c>
      <c r="I51" s="488">
        <v>5</v>
      </c>
      <c r="J51" s="488">
        <v>19.4</v>
      </c>
      <c r="K51" s="488">
        <v>158.9</v>
      </c>
      <c r="L51" s="488">
        <v>150</v>
      </c>
      <c r="M51" s="488">
        <v>8.9</v>
      </c>
      <c r="N51" s="445">
        <v>17.6</v>
      </c>
      <c r="O51" s="445">
        <v>150.9</v>
      </c>
      <c r="P51" s="445">
        <v>140.4</v>
      </c>
      <c r="Q51" s="445">
        <v>10.5</v>
      </c>
      <c r="R51" s="445">
        <v>18.9</v>
      </c>
      <c r="S51" s="445">
        <v>160.5</v>
      </c>
      <c r="T51" s="488">
        <v>144.7</v>
      </c>
      <c r="U51" s="488">
        <v>15.8</v>
      </c>
      <c r="V51" s="488">
        <v>19</v>
      </c>
      <c r="W51" s="488">
        <v>141.8</v>
      </c>
      <c r="X51" s="488">
        <v>132.7</v>
      </c>
      <c r="Y51" s="488">
        <v>9.1</v>
      </c>
      <c r="Z51" s="488">
        <v>18.3</v>
      </c>
      <c r="AA51" s="488">
        <v>121.6</v>
      </c>
      <c r="AB51" s="488">
        <v>118.7</v>
      </c>
      <c r="AC51" s="488">
        <v>2.9</v>
      </c>
      <c r="AD51" s="488">
        <v>17.9</v>
      </c>
      <c r="AE51" s="488">
        <v>133.5</v>
      </c>
      <c r="AF51" s="488">
        <v>129.2</v>
      </c>
      <c r="AG51" s="488">
        <v>4.3</v>
      </c>
      <c r="AH51" s="488">
        <v>18.5</v>
      </c>
      <c r="AI51" s="488">
        <v>117.3</v>
      </c>
      <c r="AJ51" s="488">
        <v>114.9</v>
      </c>
      <c r="AK51" s="488">
        <v>2.4</v>
      </c>
      <c r="AL51" s="315"/>
    </row>
    <row r="52" spans="1:38" ht="17.25">
      <c r="A52" s="340" t="s">
        <v>476</v>
      </c>
      <c r="B52" s="487">
        <v>18.9</v>
      </c>
      <c r="C52" s="488">
        <v>133.6</v>
      </c>
      <c r="D52" s="488">
        <v>130</v>
      </c>
      <c r="E52" s="488">
        <v>3.6</v>
      </c>
      <c r="F52" s="488">
        <v>19.6</v>
      </c>
      <c r="G52" s="488">
        <v>158.5</v>
      </c>
      <c r="H52" s="488">
        <v>153.8</v>
      </c>
      <c r="I52" s="488">
        <v>4.7</v>
      </c>
      <c r="J52" s="488">
        <v>20.2</v>
      </c>
      <c r="K52" s="488">
        <v>161.3</v>
      </c>
      <c r="L52" s="488">
        <v>154.4</v>
      </c>
      <c r="M52" s="488">
        <v>6.9</v>
      </c>
      <c r="N52" s="445">
        <v>19.5</v>
      </c>
      <c r="O52" s="445">
        <v>164.2</v>
      </c>
      <c r="P52" s="445">
        <v>154.6</v>
      </c>
      <c r="Q52" s="445">
        <v>9.6</v>
      </c>
      <c r="R52" s="488">
        <v>17.6</v>
      </c>
      <c r="S52" s="488">
        <v>157.3</v>
      </c>
      <c r="T52" s="488">
        <v>142.5</v>
      </c>
      <c r="U52" s="488">
        <v>14.8</v>
      </c>
      <c r="V52" s="488">
        <v>19.7</v>
      </c>
      <c r="W52" s="488">
        <v>147</v>
      </c>
      <c r="X52" s="488">
        <v>138.6</v>
      </c>
      <c r="Y52" s="488">
        <v>8.4</v>
      </c>
      <c r="Z52" s="488">
        <v>18.3</v>
      </c>
      <c r="AA52" s="488">
        <v>122.8</v>
      </c>
      <c r="AB52" s="488">
        <v>119.6</v>
      </c>
      <c r="AC52" s="488">
        <v>3.2</v>
      </c>
      <c r="AD52" s="488">
        <v>18.1</v>
      </c>
      <c r="AE52" s="488">
        <v>134.7</v>
      </c>
      <c r="AF52" s="488">
        <v>129.8</v>
      </c>
      <c r="AG52" s="488">
        <v>4.9</v>
      </c>
      <c r="AH52" s="488">
        <v>18.3</v>
      </c>
      <c r="AI52" s="488">
        <v>118.4</v>
      </c>
      <c r="AJ52" s="488">
        <v>115.8</v>
      </c>
      <c r="AK52" s="488">
        <v>2.6</v>
      </c>
      <c r="AL52" s="315"/>
    </row>
    <row r="53" spans="1:38" ht="17.25">
      <c r="A53" s="340" t="s">
        <v>477</v>
      </c>
      <c r="B53" s="487">
        <v>20.8</v>
      </c>
      <c r="C53" s="488">
        <v>145.1</v>
      </c>
      <c r="D53" s="488">
        <v>140.2</v>
      </c>
      <c r="E53" s="488">
        <v>4.9</v>
      </c>
      <c r="F53" s="488">
        <v>21</v>
      </c>
      <c r="G53" s="488">
        <v>168</v>
      </c>
      <c r="H53" s="488">
        <v>163</v>
      </c>
      <c r="I53" s="488">
        <v>5</v>
      </c>
      <c r="J53" s="488">
        <v>20.7</v>
      </c>
      <c r="K53" s="488">
        <v>163.9</v>
      </c>
      <c r="L53" s="488">
        <v>158.6</v>
      </c>
      <c r="M53" s="488">
        <v>5.3</v>
      </c>
      <c r="N53" s="445">
        <v>17.9</v>
      </c>
      <c r="O53" s="445">
        <v>147.7</v>
      </c>
      <c r="P53" s="445">
        <v>140.1</v>
      </c>
      <c r="Q53" s="445">
        <v>7.6</v>
      </c>
      <c r="R53" s="488">
        <v>19.2</v>
      </c>
      <c r="S53" s="488">
        <v>162.1</v>
      </c>
      <c r="T53" s="488">
        <v>146.2</v>
      </c>
      <c r="U53" s="488">
        <v>15.9</v>
      </c>
      <c r="V53" s="488">
        <v>19.6</v>
      </c>
      <c r="W53" s="488">
        <v>150.2</v>
      </c>
      <c r="X53" s="488">
        <v>141.1</v>
      </c>
      <c r="Y53" s="488">
        <v>9.1</v>
      </c>
      <c r="Z53" s="488">
        <v>18.6</v>
      </c>
      <c r="AA53" s="488">
        <v>125.4</v>
      </c>
      <c r="AB53" s="488">
        <v>121.6</v>
      </c>
      <c r="AC53" s="488">
        <v>3.8</v>
      </c>
      <c r="AD53" s="488">
        <v>19.4</v>
      </c>
      <c r="AE53" s="488">
        <v>145.9</v>
      </c>
      <c r="AF53" s="488">
        <v>139.7</v>
      </c>
      <c r="AG53" s="488">
        <v>6.2</v>
      </c>
      <c r="AH53" s="488">
        <v>18.3</v>
      </c>
      <c r="AI53" s="488">
        <v>117.9</v>
      </c>
      <c r="AJ53" s="488">
        <v>115</v>
      </c>
      <c r="AK53" s="488">
        <v>2.9</v>
      </c>
      <c r="AL53" s="315"/>
    </row>
    <row r="54" spans="1:38" ht="17.25">
      <c r="A54" s="343" t="s">
        <v>478</v>
      </c>
      <c r="B54" s="490">
        <v>21.6</v>
      </c>
      <c r="C54" s="491">
        <v>155</v>
      </c>
      <c r="D54" s="491">
        <v>150</v>
      </c>
      <c r="E54" s="491">
        <v>5</v>
      </c>
      <c r="F54" s="491">
        <v>21.2</v>
      </c>
      <c r="G54" s="491">
        <v>168.1</v>
      </c>
      <c r="H54" s="491">
        <v>163.8</v>
      </c>
      <c r="I54" s="491">
        <v>4.3</v>
      </c>
      <c r="J54" s="491">
        <v>20.3</v>
      </c>
      <c r="K54" s="491">
        <v>158.6</v>
      </c>
      <c r="L54" s="491">
        <v>155.8</v>
      </c>
      <c r="M54" s="491">
        <v>2.8</v>
      </c>
      <c r="N54" s="447">
        <v>18</v>
      </c>
      <c r="O54" s="447">
        <v>145.7</v>
      </c>
      <c r="P54" s="447">
        <v>139.4</v>
      </c>
      <c r="Q54" s="447">
        <v>6.3</v>
      </c>
      <c r="R54" s="491">
        <v>18.8</v>
      </c>
      <c r="S54" s="491">
        <v>159.9</v>
      </c>
      <c r="T54" s="491">
        <v>145.2</v>
      </c>
      <c r="U54" s="491">
        <v>14.7</v>
      </c>
      <c r="V54" s="491">
        <v>18.7</v>
      </c>
      <c r="W54" s="491">
        <v>143.3</v>
      </c>
      <c r="X54" s="491">
        <v>134.5</v>
      </c>
      <c r="Y54" s="491">
        <v>8.8</v>
      </c>
      <c r="Z54" s="491">
        <v>18.7</v>
      </c>
      <c r="AA54" s="491">
        <v>126</v>
      </c>
      <c r="AB54" s="491">
        <v>122.4</v>
      </c>
      <c r="AC54" s="491">
        <v>3.6</v>
      </c>
      <c r="AD54" s="491">
        <v>19</v>
      </c>
      <c r="AE54" s="491">
        <v>142.9</v>
      </c>
      <c r="AF54" s="491">
        <v>137.1</v>
      </c>
      <c r="AG54" s="491">
        <v>5.8</v>
      </c>
      <c r="AH54" s="491">
        <v>18.6</v>
      </c>
      <c r="AI54" s="491">
        <v>119.8</v>
      </c>
      <c r="AJ54" s="491">
        <v>117.1</v>
      </c>
      <c r="AK54" s="491">
        <v>2.7</v>
      </c>
      <c r="AL54" s="315"/>
    </row>
    <row r="55" spans="1:38" ht="17.25">
      <c r="A55" s="492" t="s">
        <v>115</v>
      </c>
      <c r="B55" s="492"/>
      <c r="C55" s="492"/>
      <c r="D55" s="492"/>
      <c r="E55" s="492"/>
      <c r="F55" s="492"/>
      <c r="G55" s="492"/>
      <c r="H55" s="492"/>
      <c r="I55" s="492"/>
      <c r="J55" s="395"/>
      <c r="K55" s="395"/>
      <c r="L55" s="395"/>
      <c r="M55" s="395"/>
      <c r="N55" s="395"/>
      <c r="O55" s="395"/>
      <c r="P55" s="493"/>
      <c r="Q55" s="493"/>
      <c r="R55" s="494"/>
      <c r="S55" s="493"/>
      <c r="T55" s="399"/>
      <c r="U55" s="399"/>
      <c r="V55" s="399"/>
      <c r="W55" s="399"/>
      <c r="X55" s="399"/>
      <c r="Y55" s="399"/>
      <c r="Z55" s="495"/>
      <c r="AA55" s="495"/>
      <c r="AB55" s="495"/>
      <c r="AC55" s="495" t="s">
        <v>479</v>
      </c>
      <c r="AD55" s="495"/>
      <c r="AE55" s="495"/>
      <c r="AF55" s="495"/>
      <c r="AG55" s="495"/>
      <c r="AH55" s="495"/>
      <c r="AI55" s="495" t="s">
        <v>479</v>
      </c>
      <c r="AJ55" s="495"/>
      <c r="AK55" s="495"/>
      <c r="AL55" s="315"/>
    </row>
    <row r="56" spans="1:38" ht="17.25">
      <c r="A56" s="395" t="s">
        <v>25</v>
      </c>
      <c r="B56" s="396"/>
      <c r="C56" s="396"/>
      <c r="D56" s="396"/>
      <c r="E56" s="396"/>
      <c r="F56" s="396"/>
      <c r="G56" s="396"/>
      <c r="H56" s="396"/>
      <c r="I56" s="396"/>
      <c r="J56" s="397"/>
      <c r="K56" s="396"/>
      <c r="L56" s="396"/>
      <c r="M56" s="396"/>
      <c r="N56" s="396"/>
      <c r="O56" s="396"/>
      <c r="P56" s="378"/>
      <c r="Q56" s="378"/>
      <c r="R56" s="378"/>
      <c r="S56" s="398"/>
      <c r="T56" s="399"/>
      <c r="U56" s="399"/>
      <c r="V56" s="399"/>
      <c r="W56" s="399"/>
      <c r="X56" s="399"/>
      <c r="Y56" s="399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15"/>
    </row>
    <row r="57" spans="1:38" ht="17.25">
      <c r="A57" s="395" t="s">
        <v>116</v>
      </c>
      <c r="B57" s="350"/>
      <c r="C57" s="350"/>
      <c r="D57" s="350"/>
      <c r="E57" s="350"/>
      <c r="F57" s="350"/>
      <c r="G57" s="350"/>
      <c r="H57" s="350"/>
      <c r="I57" s="350"/>
      <c r="J57" s="400"/>
      <c r="K57" s="350"/>
      <c r="L57" s="350"/>
      <c r="M57" s="350"/>
      <c r="N57" s="350"/>
      <c r="O57" s="350"/>
      <c r="P57" s="378"/>
      <c r="Q57" s="378"/>
      <c r="R57" s="378"/>
      <c r="S57" s="398"/>
      <c r="T57" s="399"/>
      <c r="U57" s="399"/>
      <c r="V57" s="399"/>
      <c r="W57" s="399"/>
      <c r="X57" s="399"/>
      <c r="Y57" s="399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15"/>
    </row>
    <row r="58" spans="1:38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</row>
    <row r="59" spans="1:38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58"/>
  <sheetViews>
    <sheetView zoomScalePageLayoutView="0" workbookViewId="0" topLeftCell="H1">
      <pane ySplit="7" topLeftCell="A8" activePane="bottomLeft" state="frozen"/>
      <selection pane="topLeft" activeCell="A34" sqref="A34:B34"/>
      <selection pane="bottomLeft" activeCell="A2" sqref="A2:AG2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496" t="s">
        <v>413</v>
      </c>
      <c r="B1" s="497"/>
      <c r="C1" s="497"/>
      <c r="D1" s="497"/>
      <c r="E1" s="497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498"/>
      <c r="AA1" s="498"/>
      <c r="AB1" s="498"/>
      <c r="AC1" s="498"/>
      <c r="AD1" s="498"/>
      <c r="AE1" s="498"/>
      <c r="AF1" s="499"/>
      <c r="AG1" s="500" t="s">
        <v>414</v>
      </c>
    </row>
    <row r="2" spans="1:33" ht="21">
      <c r="A2" s="869" t="s">
        <v>659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</row>
    <row r="3" spans="1:33" ht="18" thickBot="1">
      <c r="A3" s="501" t="s">
        <v>109</v>
      </c>
      <c r="B3" s="501"/>
      <c r="C3" s="501"/>
      <c r="D3" s="501"/>
      <c r="E3" s="501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3"/>
      <c r="AA3" s="503"/>
      <c r="AB3" s="503"/>
      <c r="AC3" s="503"/>
      <c r="AD3" s="503"/>
      <c r="AE3" s="503"/>
      <c r="AF3" s="502" t="s">
        <v>191</v>
      </c>
      <c r="AG3" s="502"/>
    </row>
    <row r="4" spans="1:33" ht="17.25">
      <c r="A4" s="504" t="s">
        <v>111</v>
      </c>
      <c r="B4" s="851" t="s">
        <v>76</v>
      </c>
      <c r="C4" s="852"/>
      <c r="D4" s="852"/>
      <c r="E4" s="853"/>
      <c r="F4" s="851" t="s">
        <v>59</v>
      </c>
      <c r="G4" s="852"/>
      <c r="H4" s="852"/>
      <c r="I4" s="852"/>
      <c r="J4" s="851" t="s">
        <v>60</v>
      </c>
      <c r="K4" s="852"/>
      <c r="L4" s="852"/>
      <c r="M4" s="853"/>
      <c r="N4" s="505"/>
      <c r="O4" s="506"/>
      <c r="P4" s="506"/>
      <c r="Q4" s="506"/>
      <c r="R4" s="861" t="s">
        <v>480</v>
      </c>
      <c r="S4" s="861"/>
      <c r="T4" s="861"/>
      <c r="U4" s="861"/>
      <c r="V4" s="506"/>
      <c r="W4" s="506"/>
      <c r="X4" s="506"/>
      <c r="Y4" s="506"/>
      <c r="Z4" s="851" t="s">
        <v>481</v>
      </c>
      <c r="AA4" s="852"/>
      <c r="AB4" s="852"/>
      <c r="AC4" s="852"/>
      <c r="AD4" s="851" t="s">
        <v>61</v>
      </c>
      <c r="AE4" s="852"/>
      <c r="AF4" s="852"/>
      <c r="AG4" s="852"/>
    </row>
    <row r="5" spans="1:33" ht="17.25">
      <c r="A5" s="504"/>
      <c r="B5" s="854"/>
      <c r="C5" s="855"/>
      <c r="D5" s="855"/>
      <c r="E5" s="856"/>
      <c r="F5" s="857"/>
      <c r="G5" s="858"/>
      <c r="H5" s="858"/>
      <c r="I5" s="858"/>
      <c r="J5" s="857"/>
      <c r="K5" s="858"/>
      <c r="L5" s="858"/>
      <c r="M5" s="859"/>
      <c r="N5" s="863" t="s">
        <v>62</v>
      </c>
      <c r="O5" s="864"/>
      <c r="P5" s="864"/>
      <c r="Q5" s="865"/>
      <c r="R5" s="863" t="s">
        <v>353</v>
      </c>
      <c r="S5" s="864"/>
      <c r="T5" s="864"/>
      <c r="U5" s="865"/>
      <c r="V5" s="866" t="s">
        <v>63</v>
      </c>
      <c r="W5" s="867"/>
      <c r="X5" s="867"/>
      <c r="Y5" s="867"/>
      <c r="Z5" s="854"/>
      <c r="AA5" s="855"/>
      <c r="AB5" s="855"/>
      <c r="AC5" s="855"/>
      <c r="AD5" s="854"/>
      <c r="AE5" s="855"/>
      <c r="AF5" s="855"/>
      <c r="AG5" s="855"/>
    </row>
    <row r="6" spans="1:33" ht="17.25">
      <c r="A6" s="507" t="s">
        <v>113</v>
      </c>
      <c r="B6" s="435" t="s">
        <v>427</v>
      </c>
      <c r="C6" s="435" t="s">
        <v>428</v>
      </c>
      <c r="D6" s="435" t="s">
        <v>192</v>
      </c>
      <c r="E6" s="435" t="s">
        <v>193</v>
      </c>
      <c r="F6" s="435" t="s">
        <v>427</v>
      </c>
      <c r="G6" s="435" t="s">
        <v>428</v>
      </c>
      <c r="H6" s="435" t="s">
        <v>192</v>
      </c>
      <c r="I6" s="435" t="s">
        <v>193</v>
      </c>
      <c r="J6" s="435" t="s">
        <v>427</v>
      </c>
      <c r="K6" s="435" t="s">
        <v>428</v>
      </c>
      <c r="L6" s="435" t="s">
        <v>192</v>
      </c>
      <c r="M6" s="435" t="s">
        <v>193</v>
      </c>
      <c r="N6" s="435" t="s">
        <v>427</v>
      </c>
      <c r="O6" s="435" t="s">
        <v>428</v>
      </c>
      <c r="P6" s="435" t="s">
        <v>192</v>
      </c>
      <c r="Q6" s="435" t="s">
        <v>193</v>
      </c>
      <c r="R6" s="435" t="s">
        <v>427</v>
      </c>
      <c r="S6" s="435" t="s">
        <v>428</v>
      </c>
      <c r="T6" s="435" t="s">
        <v>192</v>
      </c>
      <c r="U6" s="435" t="s">
        <v>193</v>
      </c>
      <c r="V6" s="435" t="s">
        <v>427</v>
      </c>
      <c r="W6" s="435" t="s">
        <v>428</v>
      </c>
      <c r="X6" s="435" t="s">
        <v>192</v>
      </c>
      <c r="Y6" s="435" t="s">
        <v>193</v>
      </c>
      <c r="Z6" s="435" t="s">
        <v>427</v>
      </c>
      <c r="AA6" s="435" t="s">
        <v>136</v>
      </c>
      <c r="AB6" s="435" t="s">
        <v>192</v>
      </c>
      <c r="AC6" s="436" t="s">
        <v>193</v>
      </c>
      <c r="AD6" s="435" t="s">
        <v>427</v>
      </c>
      <c r="AE6" s="435" t="s">
        <v>136</v>
      </c>
      <c r="AF6" s="435" t="s">
        <v>192</v>
      </c>
      <c r="AG6" s="435" t="s">
        <v>193</v>
      </c>
    </row>
    <row r="7" spans="1:33" ht="17.25">
      <c r="A7" s="508" t="s">
        <v>114</v>
      </c>
      <c r="B7" s="439" t="s">
        <v>429</v>
      </c>
      <c r="C7" s="439" t="s">
        <v>367</v>
      </c>
      <c r="D7" s="428" t="s">
        <v>194</v>
      </c>
      <c r="E7" s="428" t="s">
        <v>194</v>
      </c>
      <c r="F7" s="439" t="s">
        <v>429</v>
      </c>
      <c r="G7" s="439" t="s">
        <v>367</v>
      </c>
      <c r="H7" s="428" t="s">
        <v>194</v>
      </c>
      <c r="I7" s="428" t="s">
        <v>194</v>
      </c>
      <c r="J7" s="439" t="s">
        <v>429</v>
      </c>
      <c r="K7" s="439" t="s">
        <v>367</v>
      </c>
      <c r="L7" s="428" t="s">
        <v>194</v>
      </c>
      <c r="M7" s="428" t="s">
        <v>194</v>
      </c>
      <c r="N7" s="439" t="s">
        <v>429</v>
      </c>
      <c r="O7" s="439" t="s">
        <v>367</v>
      </c>
      <c r="P7" s="428" t="s">
        <v>194</v>
      </c>
      <c r="Q7" s="428" t="s">
        <v>194</v>
      </c>
      <c r="R7" s="439" t="s">
        <v>429</v>
      </c>
      <c r="S7" s="439" t="s">
        <v>367</v>
      </c>
      <c r="T7" s="428" t="s">
        <v>194</v>
      </c>
      <c r="U7" s="428" t="s">
        <v>194</v>
      </c>
      <c r="V7" s="439" t="s">
        <v>429</v>
      </c>
      <c r="W7" s="439" t="s">
        <v>367</v>
      </c>
      <c r="X7" s="428" t="s">
        <v>194</v>
      </c>
      <c r="Y7" s="428" t="s">
        <v>194</v>
      </c>
      <c r="Z7" s="439" t="s">
        <v>429</v>
      </c>
      <c r="AA7" s="439" t="s">
        <v>367</v>
      </c>
      <c r="AB7" s="428" t="s">
        <v>194</v>
      </c>
      <c r="AC7" s="440" t="s">
        <v>194</v>
      </c>
      <c r="AD7" s="439" t="s">
        <v>429</v>
      </c>
      <c r="AE7" s="439" t="s">
        <v>367</v>
      </c>
      <c r="AF7" s="428" t="s">
        <v>194</v>
      </c>
      <c r="AG7" s="428" t="s">
        <v>194</v>
      </c>
    </row>
    <row r="8" spans="1:33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  <c r="W8" s="24"/>
      <c r="X8" s="24"/>
      <c r="Y8" s="24"/>
      <c r="Z8" s="441"/>
      <c r="AA8" s="441"/>
      <c r="AB8" s="441"/>
      <c r="AC8" s="441"/>
      <c r="AD8" s="441"/>
      <c r="AE8" s="441"/>
      <c r="AF8" s="441"/>
      <c r="AG8" s="441"/>
    </row>
    <row r="9" spans="1:33" ht="17.25">
      <c r="A9" s="333" t="s">
        <v>681</v>
      </c>
      <c r="B9" s="485">
        <v>18.6</v>
      </c>
      <c r="C9" s="486">
        <v>142.2</v>
      </c>
      <c r="D9" s="486">
        <v>138</v>
      </c>
      <c r="E9" s="486">
        <v>4.2</v>
      </c>
      <c r="F9" s="486">
        <v>18</v>
      </c>
      <c r="G9" s="486">
        <v>140</v>
      </c>
      <c r="H9" s="486">
        <v>132.3</v>
      </c>
      <c r="I9" s="486">
        <v>7.7</v>
      </c>
      <c r="J9" s="486">
        <v>18.8</v>
      </c>
      <c r="K9" s="486">
        <v>160.4</v>
      </c>
      <c r="L9" s="486">
        <v>144.5</v>
      </c>
      <c r="M9" s="486">
        <v>15.9</v>
      </c>
      <c r="N9" s="486">
        <v>15.5</v>
      </c>
      <c r="O9" s="486">
        <v>100.6</v>
      </c>
      <c r="P9" s="486">
        <v>93.2</v>
      </c>
      <c r="Q9" s="486">
        <v>7.4</v>
      </c>
      <c r="R9" s="486">
        <v>17.4</v>
      </c>
      <c r="S9" s="486">
        <v>126.7</v>
      </c>
      <c r="T9" s="486">
        <v>114.8</v>
      </c>
      <c r="U9" s="486">
        <v>11.9</v>
      </c>
      <c r="V9" s="486">
        <v>14.9</v>
      </c>
      <c r="W9" s="486">
        <v>91.2</v>
      </c>
      <c r="X9" s="486">
        <v>85.4</v>
      </c>
      <c r="Y9" s="486">
        <v>5.8</v>
      </c>
      <c r="Z9" s="486">
        <v>17.5</v>
      </c>
      <c r="AA9" s="486">
        <v>122.1</v>
      </c>
      <c r="AB9" s="486">
        <v>117</v>
      </c>
      <c r="AC9" s="486">
        <v>5.1</v>
      </c>
      <c r="AD9" s="486">
        <v>16.7</v>
      </c>
      <c r="AE9" s="486">
        <v>124.9</v>
      </c>
      <c r="AF9" s="486">
        <v>117.6</v>
      </c>
      <c r="AG9" s="486">
        <v>7.3</v>
      </c>
    </row>
    <row r="10" spans="1:33" ht="17.25">
      <c r="A10" s="335"/>
      <c r="B10" s="487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</row>
    <row r="11" spans="1:33" ht="17.25">
      <c r="A11" s="338" t="s">
        <v>686</v>
      </c>
      <c r="B11" s="487">
        <v>18.2</v>
      </c>
      <c r="C11" s="488">
        <v>140.5</v>
      </c>
      <c r="D11" s="488">
        <v>136.5</v>
      </c>
      <c r="E11" s="488">
        <v>4</v>
      </c>
      <c r="F11" s="488">
        <v>14.5</v>
      </c>
      <c r="G11" s="488">
        <v>100.4</v>
      </c>
      <c r="H11" s="488">
        <v>95.9</v>
      </c>
      <c r="I11" s="488">
        <v>4.5</v>
      </c>
      <c r="J11" s="488">
        <v>16.9</v>
      </c>
      <c r="K11" s="488">
        <v>144.6</v>
      </c>
      <c r="L11" s="488">
        <v>129.7</v>
      </c>
      <c r="M11" s="488">
        <v>14.9</v>
      </c>
      <c r="N11" s="488">
        <v>15.3</v>
      </c>
      <c r="O11" s="488">
        <v>99.3</v>
      </c>
      <c r="P11" s="488">
        <v>92.5</v>
      </c>
      <c r="Q11" s="488">
        <v>6.8</v>
      </c>
      <c r="R11" s="488">
        <v>17.7</v>
      </c>
      <c r="S11" s="488">
        <v>126.9</v>
      </c>
      <c r="T11" s="488">
        <v>117.5</v>
      </c>
      <c r="U11" s="488">
        <v>9.4</v>
      </c>
      <c r="V11" s="488">
        <v>14.5</v>
      </c>
      <c r="W11" s="488">
        <v>89.5</v>
      </c>
      <c r="X11" s="488">
        <v>83.6</v>
      </c>
      <c r="Y11" s="488">
        <v>5.9</v>
      </c>
      <c r="Z11" s="488">
        <v>16.2</v>
      </c>
      <c r="AA11" s="488">
        <v>112.2</v>
      </c>
      <c r="AB11" s="488">
        <v>109.2</v>
      </c>
      <c r="AC11" s="488">
        <v>3</v>
      </c>
      <c r="AD11" s="488">
        <v>16</v>
      </c>
      <c r="AE11" s="488">
        <v>122</v>
      </c>
      <c r="AF11" s="488">
        <v>114</v>
      </c>
      <c r="AG11" s="488">
        <v>8</v>
      </c>
    </row>
    <row r="12" spans="1:33" ht="17.25">
      <c r="A12" s="340" t="s">
        <v>430</v>
      </c>
      <c r="B12" s="487">
        <v>18.1</v>
      </c>
      <c r="C12" s="488">
        <v>139.5</v>
      </c>
      <c r="D12" s="488">
        <v>135.7</v>
      </c>
      <c r="E12" s="488">
        <v>3.8</v>
      </c>
      <c r="F12" s="488">
        <v>14.7</v>
      </c>
      <c r="G12" s="488">
        <v>103.2</v>
      </c>
      <c r="H12" s="488">
        <v>98</v>
      </c>
      <c r="I12" s="488">
        <v>5.2</v>
      </c>
      <c r="J12" s="488">
        <v>18.8</v>
      </c>
      <c r="K12" s="488">
        <v>160.2</v>
      </c>
      <c r="L12" s="488">
        <v>143.1</v>
      </c>
      <c r="M12" s="488">
        <v>17.1</v>
      </c>
      <c r="N12" s="488">
        <v>14.8</v>
      </c>
      <c r="O12" s="488">
        <v>93.9</v>
      </c>
      <c r="P12" s="488">
        <v>87.5</v>
      </c>
      <c r="Q12" s="488">
        <v>6.4</v>
      </c>
      <c r="R12" s="488">
        <v>16.9</v>
      </c>
      <c r="S12" s="488">
        <v>117.6</v>
      </c>
      <c r="T12" s="488">
        <v>107.1</v>
      </c>
      <c r="U12" s="488">
        <v>10.5</v>
      </c>
      <c r="V12" s="488">
        <v>14</v>
      </c>
      <c r="W12" s="488">
        <v>85.5</v>
      </c>
      <c r="X12" s="488">
        <v>80.5</v>
      </c>
      <c r="Y12" s="488">
        <v>5</v>
      </c>
      <c r="Z12" s="488">
        <v>15.5</v>
      </c>
      <c r="AA12" s="488">
        <v>107.7</v>
      </c>
      <c r="AB12" s="488">
        <v>103.7</v>
      </c>
      <c r="AC12" s="488">
        <v>4</v>
      </c>
      <c r="AD12" s="488">
        <v>16.6</v>
      </c>
      <c r="AE12" s="488">
        <v>124.8</v>
      </c>
      <c r="AF12" s="488">
        <v>116.6</v>
      </c>
      <c r="AG12" s="488">
        <v>8.2</v>
      </c>
    </row>
    <row r="13" spans="1:33" ht="17.25">
      <c r="A13" s="340" t="s">
        <v>431</v>
      </c>
      <c r="B13" s="487">
        <v>18.8</v>
      </c>
      <c r="C13" s="488">
        <v>143</v>
      </c>
      <c r="D13" s="488">
        <v>139.4</v>
      </c>
      <c r="E13" s="488">
        <v>3.6</v>
      </c>
      <c r="F13" s="488">
        <v>15.2</v>
      </c>
      <c r="G13" s="488">
        <v>110.1</v>
      </c>
      <c r="H13" s="488">
        <v>104.6</v>
      </c>
      <c r="I13" s="488">
        <v>5.5</v>
      </c>
      <c r="J13" s="488">
        <v>19</v>
      </c>
      <c r="K13" s="488">
        <v>165.4</v>
      </c>
      <c r="L13" s="488">
        <v>145.2</v>
      </c>
      <c r="M13" s="488">
        <v>20.2</v>
      </c>
      <c r="N13" s="488">
        <v>15.6</v>
      </c>
      <c r="O13" s="488">
        <v>101.2</v>
      </c>
      <c r="P13" s="488">
        <v>93.7</v>
      </c>
      <c r="Q13" s="488">
        <v>7.5</v>
      </c>
      <c r="R13" s="488">
        <v>18.3</v>
      </c>
      <c r="S13" s="488">
        <v>128.3</v>
      </c>
      <c r="T13" s="488">
        <v>116.4</v>
      </c>
      <c r="U13" s="488">
        <v>11.9</v>
      </c>
      <c r="V13" s="488">
        <v>14.6</v>
      </c>
      <c r="W13" s="488">
        <v>91.4</v>
      </c>
      <c r="X13" s="488">
        <v>85.5</v>
      </c>
      <c r="Y13" s="488">
        <v>5.9</v>
      </c>
      <c r="Z13" s="488">
        <v>17</v>
      </c>
      <c r="AA13" s="488">
        <v>124</v>
      </c>
      <c r="AB13" s="488">
        <v>117.9</v>
      </c>
      <c r="AC13" s="488">
        <v>6.1</v>
      </c>
      <c r="AD13" s="488">
        <v>16.7</v>
      </c>
      <c r="AE13" s="488">
        <v>127.6</v>
      </c>
      <c r="AF13" s="488">
        <v>119.2</v>
      </c>
      <c r="AG13" s="488">
        <v>8.4</v>
      </c>
    </row>
    <row r="14" spans="1:33" ht="17.25">
      <c r="A14" s="340" t="s">
        <v>432</v>
      </c>
      <c r="B14" s="487">
        <v>19.2</v>
      </c>
      <c r="C14" s="488">
        <v>146</v>
      </c>
      <c r="D14" s="488">
        <v>141.7</v>
      </c>
      <c r="E14" s="488">
        <v>4.3</v>
      </c>
      <c r="F14" s="488">
        <v>16.2</v>
      </c>
      <c r="G14" s="488">
        <v>116.5</v>
      </c>
      <c r="H14" s="488">
        <v>110.8</v>
      </c>
      <c r="I14" s="488">
        <v>5.7</v>
      </c>
      <c r="J14" s="488">
        <v>20.6</v>
      </c>
      <c r="K14" s="488">
        <v>175.2</v>
      </c>
      <c r="L14" s="488">
        <v>158.7</v>
      </c>
      <c r="M14" s="488">
        <v>16.5</v>
      </c>
      <c r="N14" s="488">
        <v>15.1</v>
      </c>
      <c r="O14" s="488">
        <v>98.3</v>
      </c>
      <c r="P14" s="488">
        <v>91.1</v>
      </c>
      <c r="Q14" s="488">
        <v>7.2</v>
      </c>
      <c r="R14" s="488">
        <v>17.6</v>
      </c>
      <c r="S14" s="488">
        <v>123.7</v>
      </c>
      <c r="T14" s="488">
        <v>112.7</v>
      </c>
      <c r="U14" s="488">
        <v>11</v>
      </c>
      <c r="V14" s="488">
        <v>14.2</v>
      </c>
      <c r="W14" s="488">
        <v>89</v>
      </c>
      <c r="X14" s="488">
        <v>83.2</v>
      </c>
      <c r="Y14" s="488">
        <v>5.8</v>
      </c>
      <c r="Z14" s="488">
        <v>18.8</v>
      </c>
      <c r="AA14" s="488">
        <v>134.9</v>
      </c>
      <c r="AB14" s="488">
        <v>129.2</v>
      </c>
      <c r="AC14" s="488">
        <v>5.7</v>
      </c>
      <c r="AD14" s="488">
        <v>17.4</v>
      </c>
      <c r="AE14" s="488">
        <v>133.2</v>
      </c>
      <c r="AF14" s="488">
        <v>123.2</v>
      </c>
      <c r="AG14" s="488">
        <v>10</v>
      </c>
    </row>
    <row r="15" spans="1:33" ht="17.25">
      <c r="A15" s="340" t="s">
        <v>683</v>
      </c>
      <c r="B15" s="487">
        <v>19.1</v>
      </c>
      <c r="C15" s="488">
        <v>146.9</v>
      </c>
      <c r="D15" s="488">
        <v>143</v>
      </c>
      <c r="E15" s="488">
        <v>3.9</v>
      </c>
      <c r="F15" s="488">
        <v>15.3</v>
      </c>
      <c r="G15" s="488">
        <v>107.9</v>
      </c>
      <c r="H15" s="488">
        <v>103.3</v>
      </c>
      <c r="I15" s="488">
        <v>4.6</v>
      </c>
      <c r="J15" s="488">
        <v>17.1</v>
      </c>
      <c r="K15" s="488">
        <v>146.3</v>
      </c>
      <c r="L15" s="488">
        <v>129.9</v>
      </c>
      <c r="M15" s="488">
        <v>16.4</v>
      </c>
      <c r="N15" s="488">
        <v>15.5</v>
      </c>
      <c r="O15" s="488">
        <v>101.2</v>
      </c>
      <c r="P15" s="488">
        <v>93.5</v>
      </c>
      <c r="Q15" s="488">
        <v>7.7</v>
      </c>
      <c r="R15" s="488">
        <v>18</v>
      </c>
      <c r="S15" s="488">
        <v>124.6</v>
      </c>
      <c r="T15" s="488">
        <v>112.8</v>
      </c>
      <c r="U15" s="488">
        <v>11.8</v>
      </c>
      <c r="V15" s="488">
        <v>14.6</v>
      </c>
      <c r="W15" s="488">
        <v>92.5</v>
      </c>
      <c r="X15" s="488">
        <v>86.4</v>
      </c>
      <c r="Y15" s="488">
        <v>6.1</v>
      </c>
      <c r="Z15" s="488">
        <v>17.8</v>
      </c>
      <c r="AA15" s="488">
        <v>131.7</v>
      </c>
      <c r="AB15" s="488">
        <v>125</v>
      </c>
      <c r="AC15" s="488">
        <v>6.7</v>
      </c>
      <c r="AD15" s="488">
        <v>16.5</v>
      </c>
      <c r="AE15" s="488">
        <v>126.6</v>
      </c>
      <c r="AF15" s="488">
        <v>116.9</v>
      </c>
      <c r="AG15" s="488">
        <v>9.7</v>
      </c>
    </row>
    <row r="16" spans="1:33" ht="17.25">
      <c r="A16" s="340" t="s">
        <v>433</v>
      </c>
      <c r="B16" s="487">
        <v>18.5</v>
      </c>
      <c r="C16" s="488">
        <v>138.9</v>
      </c>
      <c r="D16" s="488">
        <v>135.3</v>
      </c>
      <c r="E16" s="488">
        <v>3.6</v>
      </c>
      <c r="F16" s="488">
        <v>17.9</v>
      </c>
      <c r="G16" s="488">
        <v>129.5</v>
      </c>
      <c r="H16" s="488">
        <v>123.7</v>
      </c>
      <c r="I16" s="488">
        <v>5.8</v>
      </c>
      <c r="J16" s="488">
        <v>19.7</v>
      </c>
      <c r="K16" s="488">
        <v>166.4</v>
      </c>
      <c r="L16" s="488">
        <v>150</v>
      </c>
      <c r="M16" s="488">
        <v>16.4</v>
      </c>
      <c r="N16" s="488">
        <v>15.3</v>
      </c>
      <c r="O16" s="488">
        <v>99.8</v>
      </c>
      <c r="P16" s="488">
        <v>92.4</v>
      </c>
      <c r="Q16" s="488">
        <v>7.4</v>
      </c>
      <c r="R16" s="488">
        <v>16.9</v>
      </c>
      <c r="S16" s="488">
        <v>120.4</v>
      </c>
      <c r="T16" s="488">
        <v>108.9</v>
      </c>
      <c r="U16" s="488">
        <v>11.5</v>
      </c>
      <c r="V16" s="488">
        <v>14.7</v>
      </c>
      <c r="W16" s="488">
        <v>92.1</v>
      </c>
      <c r="X16" s="488">
        <v>86.2</v>
      </c>
      <c r="Y16" s="488">
        <v>5.9</v>
      </c>
      <c r="Z16" s="488">
        <v>18</v>
      </c>
      <c r="AA16" s="488">
        <v>130.6</v>
      </c>
      <c r="AB16" s="488">
        <v>125.3</v>
      </c>
      <c r="AC16" s="488">
        <v>5.3</v>
      </c>
      <c r="AD16" s="488">
        <v>17.2</v>
      </c>
      <c r="AE16" s="488">
        <v>132.5</v>
      </c>
      <c r="AF16" s="488">
        <v>122.7</v>
      </c>
      <c r="AG16" s="488">
        <v>9.8</v>
      </c>
    </row>
    <row r="17" spans="1:33" ht="17.25">
      <c r="A17" s="340" t="s">
        <v>434</v>
      </c>
      <c r="B17" s="487">
        <v>19.3</v>
      </c>
      <c r="C17" s="488">
        <v>147.9</v>
      </c>
      <c r="D17" s="488">
        <v>143.6</v>
      </c>
      <c r="E17" s="488">
        <v>4.3</v>
      </c>
      <c r="F17" s="488">
        <v>20.2</v>
      </c>
      <c r="G17" s="488">
        <v>166.4</v>
      </c>
      <c r="H17" s="488">
        <v>157.9</v>
      </c>
      <c r="I17" s="488">
        <v>8.5</v>
      </c>
      <c r="J17" s="488">
        <v>19.4</v>
      </c>
      <c r="K17" s="488">
        <v>165.5</v>
      </c>
      <c r="L17" s="488">
        <v>151.2</v>
      </c>
      <c r="M17" s="488">
        <v>14.3</v>
      </c>
      <c r="N17" s="488">
        <v>15.7</v>
      </c>
      <c r="O17" s="488">
        <v>102.9</v>
      </c>
      <c r="P17" s="488">
        <v>95.9</v>
      </c>
      <c r="Q17" s="488">
        <v>7</v>
      </c>
      <c r="R17" s="488">
        <v>17.1</v>
      </c>
      <c r="S17" s="488">
        <v>125.9</v>
      </c>
      <c r="T17" s="488">
        <v>115.6</v>
      </c>
      <c r="U17" s="488">
        <v>10.3</v>
      </c>
      <c r="V17" s="488">
        <v>15.2</v>
      </c>
      <c r="W17" s="488">
        <v>94.4</v>
      </c>
      <c r="X17" s="488">
        <v>88.6</v>
      </c>
      <c r="Y17" s="488">
        <v>5.8</v>
      </c>
      <c r="Z17" s="488">
        <v>17.8</v>
      </c>
      <c r="AA17" s="488">
        <v>120.4</v>
      </c>
      <c r="AB17" s="488">
        <v>116.2</v>
      </c>
      <c r="AC17" s="488">
        <v>4.2</v>
      </c>
      <c r="AD17" s="488">
        <v>18</v>
      </c>
      <c r="AE17" s="488">
        <v>134.1</v>
      </c>
      <c r="AF17" s="488">
        <v>127.9</v>
      </c>
      <c r="AG17" s="488">
        <v>6.2</v>
      </c>
    </row>
    <row r="18" spans="1:33" ht="17.25">
      <c r="A18" s="340" t="s">
        <v>435</v>
      </c>
      <c r="B18" s="487">
        <v>19.1</v>
      </c>
      <c r="C18" s="488">
        <v>146.6</v>
      </c>
      <c r="D18" s="488">
        <v>142.3</v>
      </c>
      <c r="E18" s="488">
        <v>4.3</v>
      </c>
      <c r="F18" s="488">
        <v>20</v>
      </c>
      <c r="G18" s="488">
        <v>167.6</v>
      </c>
      <c r="H18" s="488">
        <v>157.2</v>
      </c>
      <c r="I18" s="488">
        <v>10.4</v>
      </c>
      <c r="J18" s="488">
        <v>17.8</v>
      </c>
      <c r="K18" s="488">
        <v>151.2</v>
      </c>
      <c r="L18" s="488">
        <v>138.8</v>
      </c>
      <c r="M18" s="488">
        <v>12.4</v>
      </c>
      <c r="N18" s="488">
        <v>15.6</v>
      </c>
      <c r="O18" s="488">
        <v>103.5</v>
      </c>
      <c r="P18" s="488">
        <v>95.6</v>
      </c>
      <c r="Q18" s="488">
        <v>7.9</v>
      </c>
      <c r="R18" s="488">
        <v>17</v>
      </c>
      <c r="S18" s="488">
        <v>129.6</v>
      </c>
      <c r="T18" s="488">
        <v>116.5</v>
      </c>
      <c r="U18" s="488">
        <v>13.1</v>
      </c>
      <c r="V18" s="488">
        <v>15.1</v>
      </c>
      <c r="W18" s="488">
        <v>94.1</v>
      </c>
      <c r="X18" s="488">
        <v>88</v>
      </c>
      <c r="Y18" s="488">
        <v>6.1</v>
      </c>
      <c r="Z18" s="488">
        <v>17.5</v>
      </c>
      <c r="AA18" s="488">
        <v>119.3</v>
      </c>
      <c r="AB18" s="488">
        <v>115</v>
      </c>
      <c r="AC18" s="488">
        <v>4.3</v>
      </c>
      <c r="AD18" s="488">
        <v>15</v>
      </c>
      <c r="AE18" s="488">
        <v>108.3</v>
      </c>
      <c r="AF18" s="488">
        <v>105.3</v>
      </c>
      <c r="AG18" s="488">
        <v>3</v>
      </c>
    </row>
    <row r="19" spans="1:33" ht="17.25">
      <c r="A19" s="340" t="s">
        <v>436</v>
      </c>
      <c r="B19" s="487">
        <v>17.9</v>
      </c>
      <c r="C19" s="488">
        <v>137.4</v>
      </c>
      <c r="D19" s="488">
        <v>132.9</v>
      </c>
      <c r="E19" s="488">
        <v>4.5</v>
      </c>
      <c r="F19" s="488">
        <v>21.8</v>
      </c>
      <c r="G19" s="488">
        <v>179.3</v>
      </c>
      <c r="H19" s="488">
        <v>170.3</v>
      </c>
      <c r="I19" s="488">
        <v>9</v>
      </c>
      <c r="J19" s="488">
        <v>18.5</v>
      </c>
      <c r="K19" s="488">
        <v>158.3</v>
      </c>
      <c r="L19" s="488">
        <v>143.5</v>
      </c>
      <c r="M19" s="488">
        <v>14.8</v>
      </c>
      <c r="N19" s="488">
        <v>15.5</v>
      </c>
      <c r="O19" s="488">
        <v>100.5</v>
      </c>
      <c r="P19" s="488">
        <v>93.1</v>
      </c>
      <c r="Q19" s="488">
        <v>7.4</v>
      </c>
      <c r="R19" s="488">
        <v>16.4</v>
      </c>
      <c r="S19" s="488">
        <v>124.9</v>
      </c>
      <c r="T19" s="488">
        <v>112.4</v>
      </c>
      <c r="U19" s="488">
        <v>12.5</v>
      </c>
      <c r="V19" s="488">
        <v>15.1</v>
      </c>
      <c r="W19" s="464">
        <v>91.5</v>
      </c>
      <c r="X19" s="464">
        <v>86</v>
      </c>
      <c r="Y19" s="464">
        <v>5.5</v>
      </c>
      <c r="Z19" s="488">
        <v>17.7</v>
      </c>
      <c r="AA19" s="488">
        <v>122.8</v>
      </c>
      <c r="AB19" s="488">
        <v>116.6</v>
      </c>
      <c r="AC19" s="488">
        <v>6.2</v>
      </c>
      <c r="AD19" s="488">
        <v>16.5</v>
      </c>
      <c r="AE19" s="488">
        <v>121.3</v>
      </c>
      <c r="AF19" s="488">
        <v>115.4</v>
      </c>
      <c r="AG19" s="488">
        <v>5.9</v>
      </c>
    </row>
    <row r="20" spans="1:33" ht="17.25">
      <c r="A20" s="340" t="s">
        <v>437</v>
      </c>
      <c r="B20" s="487">
        <v>18</v>
      </c>
      <c r="C20" s="488">
        <v>137.3</v>
      </c>
      <c r="D20" s="488">
        <v>133.1</v>
      </c>
      <c r="E20" s="488">
        <v>4.2</v>
      </c>
      <c r="F20" s="488">
        <v>19.6</v>
      </c>
      <c r="G20" s="488">
        <v>161.4</v>
      </c>
      <c r="H20" s="488">
        <v>153.1</v>
      </c>
      <c r="I20" s="488">
        <v>8.3</v>
      </c>
      <c r="J20" s="488">
        <v>19.1</v>
      </c>
      <c r="K20" s="488">
        <v>161.3</v>
      </c>
      <c r="L20" s="488">
        <v>146.4</v>
      </c>
      <c r="M20" s="488">
        <v>14.9</v>
      </c>
      <c r="N20" s="488">
        <v>16.1</v>
      </c>
      <c r="O20" s="488">
        <v>102.8</v>
      </c>
      <c r="P20" s="488">
        <v>95.4</v>
      </c>
      <c r="Q20" s="488">
        <v>7.4</v>
      </c>
      <c r="R20" s="488">
        <v>17.5</v>
      </c>
      <c r="S20" s="488">
        <v>132.6</v>
      </c>
      <c r="T20" s="488">
        <v>120.1</v>
      </c>
      <c r="U20" s="488">
        <v>12.5</v>
      </c>
      <c r="V20" s="488">
        <v>15.6</v>
      </c>
      <c r="W20" s="488">
        <v>92</v>
      </c>
      <c r="X20" s="488">
        <v>86.5</v>
      </c>
      <c r="Y20" s="488">
        <v>5.5</v>
      </c>
      <c r="Z20" s="488">
        <v>17.6</v>
      </c>
      <c r="AA20" s="488">
        <v>121.3</v>
      </c>
      <c r="AB20" s="488">
        <v>115.2</v>
      </c>
      <c r="AC20" s="488">
        <v>6.1</v>
      </c>
      <c r="AD20" s="488">
        <v>17.6</v>
      </c>
      <c r="AE20" s="488">
        <v>130.5</v>
      </c>
      <c r="AF20" s="488">
        <v>123.4</v>
      </c>
      <c r="AG20" s="488">
        <v>7.1</v>
      </c>
    </row>
    <row r="21" spans="1:33" ht="17.25">
      <c r="A21" s="340" t="s">
        <v>438</v>
      </c>
      <c r="B21" s="487">
        <v>18.2</v>
      </c>
      <c r="C21" s="488">
        <v>139.4</v>
      </c>
      <c r="D21" s="488">
        <v>135</v>
      </c>
      <c r="E21" s="488">
        <v>4.4</v>
      </c>
      <c r="F21" s="488">
        <v>21.6</v>
      </c>
      <c r="G21" s="488">
        <v>180</v>
      </c>
      <c r="H21" s="488">
        <v>166.9</v>
      </c>
      <c r="I21" s="488">
        <v>13.1</v>
      </c>
      <c r="J21" s="488">
        <v>19.3</v>
      </c>
      <c r="K21" s="488">
        <v>164.3</v>
      </c>
      <c r="L21" s="488">
        <v>147.9</v>
      </c>
      <c r="M21" s="488">
        <v>16.4</v>
      </c>
      <c r="N21" s="488">
        <v>16</v>
      </c>
      <c r="O21" s="488">
        <v>101.3</v>
      </c>
      <c r="P21" s="488">
        <v>92.9</v>
      </c>
      <c r="Q21" s="488">
        <v>8.4</v>
      </c>
      <c r="R21" s="488">
        <v>17.6</v>
      </c>
      <c r="S21" s="488">
        <v>135.8</v>
      </c>
      <c r="T21" s="488">
        <v>120.1</v>
      </c>
      <c r="U21" s="488">
        <v>15.7</v>
      </c>
      <c r="V21" s="488">
        <v>15.5</v>
      </c>
      <c r="W21" s="488">
        <v>89.2</v>
      </c>
      <c r="X21" s="488">
        <v>83.4</v>
      </c>
      <c r="Y21" s="488">
        <v>5.8</v>
      </c>
      <c r="Z21" s="488">
        <v>17.8</v>
      </c>
      <c r="AA21" s="488">
        <v>121.7</v>
      </c>
      <c r="AB21" s="488">
        <v>116.7</v>
      </c>
      <c r="AC21" s="488">
        <v>5</v>
      </c>
      <c r="AD21" s="488">
        <v>16.6</v>
      </c>
      <c r="AE21" s="488">
        <v>122.8</v>
      </c>
      <c r="AF21" s="488">
        <v>116.5</v>
      </c>
      <c r="AG21" s="488">
        <v>6.3</v>
      </c>
    </row>
    <row r="22" spans="1:33" ht="17.25">
      <c r="A22" s="340" t="s">
        <v>439</v>
      </c>
      <c r="B22" s="487">
        <v>18.6</v>
      </c>
      <c r="C22" s="488">
        <v>143.9</v>
      </c>
      <c r="D22" s="488">
        <v>137.9</v>
      </c>
      <c r="E22" s="488">
        <v>6</v>
      </c>
      <c r="F22" s="488">
        <v>21</v>
      </c>
      <c r="G22" s="488">
        <v>176.6</v>
      </c>
      <c r="H22" s="488">
        <v>163.6</v>
      </c>
      <c r="I22" s="488">
        <v>13</v>
      </c>
      <c r="J22" s="488">
        <v>19.6</v>
      </c>
      <c r="K22" s="488">
        <v>166.4</v>
      </c>
      <c r="L22" s="488">
        <v>149.7</v>
      </c>
      <c r="M22" s="488">
        <v>16.7</v>
      </c>
      <c r="N22" s="488">
        <v>16</v>
      </c>
      <c r="O22" s="488">
        <v>101.8</v>
      </c>
      <c r="P22" s="488">
        <v>94.3</v>
      </c>
      <c r="Q22" s="488">
        <v>7.5</v>
      </c>
      <c r="R22" s="488">
        <v>17.6</v>
      </c>
      <c r="S22" s="488">
        <v>129.2</v>
      </c>
      <c r="T22" s="488">
        <v>116.7</v>
      </c>
      <c r="U22" s="488">
        <v>12.5</v>
      </c>
      <c r="V22" s="488">
        <v>15.4</v>
      </c>
      <c r="W22" s="488">
        <v>92.2</v>
      </c>
      <c r="X22" s="488">
        <v>86.4</v>
      </c>
      <c r="Y22" s="488">
        <v>5.8</v>
      </c>
      <c r="Z22" s="488">
        <v>17.5</v>
      </c>
      <c r="AA22" s="488">
        <v>118.4</v>
      </c>
      <c r="AB22" s="488">
        <v>113.7</v>
      </c>
      <c r="AC22" s="488">
        <v>4.7</v>
      </c>
      <c r="AD22" s="488">
        <v>16</v>
      </c>
      <c r="AE22" s="488">
        <v>116.3</v>
      </c>
      <c r="AF22" s="488">
        <v>110.5</v>
      </c>
      <c r="AG22" s="488">
        <v>5.8</v>
      </c>
    </row>
    <row r="23" spans="1:33" ht="17.25">
      <c r="A23" s="341"/>
      <c r="B23" s="487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</row>
    <row r="24" spans="1:33" ht="17.25">
      <c r="A24" s="329" t="s">
        <v>229</v>
      </c>
      <c r="B24" s="487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</row>
    <row r="25" spans="1:33" ht="17.25">
      <c r="A25" s="333" t="s">
        <v>681</v>
      </c>
      <c r="B25" s="485">
        <v>19</v>
      </c>
      <c r="C25" s="486">
        <v>149.8</v>
      </c>
      <c r="D25" s="486">
        <v>144.9</v>
      </c>
      <c r="E25" s="486">
        <v>4.9</v>
      </c>
      <c r="F25" s="486">
        <v>19.7</v>
      </c>
      <c r="G25" s="486">
        <v>162.9</v>
      </c>
      <c r="H25" s="486">
        <v>152.3</v>
      </c>
      <c r="I25" s="486">
        <v>10.6</v>
      </c>
      <c r="J25" s="486">
        <v>19.1</v>
      </c>
      <c r="K25" s="486">
        <v>167.1</v>
      </c>
      <c r="L25" s="486">
        <v>148.6</v>
      </c>
      <c r="M25" s="486">
        <v>18.5</v>
      </c>
      <c r="N25" s="486">
        <v>15.8</v>
      </c>
      <c r="O25" s="486">
        <v>112.6</v>
      </c>
      <c r="P25" s="486">
        <v>101.4</v>
      </c>
      <c r="Q25" s="486">
        <v>11.2</v>
      </c>
      <c r="R25" s="486">
        <v>18.5</v>
      </c>
      <c r="S25" s="486">
        <v>149.2</v>
      </c>
      <c r="T25" s="486">
        <v>133</v>
      </c>
      <c r="U25" s="486">
        <v>16.2</v>
      </c>
      <c r="V25" s="486">
        <v>14.5</v>
      </c>
      <c r="W25" s="486">
        <v>94.6</v>
      </c>
      <c r="X25" s="486">
        <v>85.8</v>
      </c>
      <c r="Y25" s="486">
        <v>8.8</v>
      </c>
      <c r="Z25" s="486">
        <v>15.8</v>
      </c>
      <c r="AA25" s="486">
        <v>119.6</v>
      </c>
      <c r="AB25" s="486">
        <v>113.5</v>
      </c>
      <c r="AC25" s="486">
        <v>6.1</v>
      </c>
      <c r="AD25" s="486">
        <v>18.3</v>
      </c>
      <c r="AE25" s="486">
        <v>138.7</v>
      </c>
      <c r="AF25" s="486">
        <v>131</v>
      </c>
      <c r="AG25" s="486">
        <v>7.7</v>
      </c>
    </row>
    <row r="26" spans="1:33" ht="17.25">
      <c r="A26" s="335"/>
      <c r="B26" s="487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</row>
    <row r="27" spans="1:33" ht="17.25">
      <c r="A27" s="338" t="s">
        <v>686</v>
      </c>
      <c r="B27" s="487">
        <v>18.5</v>
      </c>
      <c r="C27" s="488">
        <v>145.6</v>
      </c>
      <c r="D27" s="488">
        <v>141.2</v>
      </c>
      <c r="E27" s="488">
        <v>4.4</v>
      </c>
      <c r="F27" s="488">
        <v>15.6</v>
      </c>
      <c r="G27" s="488">
        <v>118.1</v>
      </c>
      <c r="H27" s="488">
        <v>112.6</v>
      </c>
      <c r="I27" s="488">
        <v>5.5</v>
      </c>
      <c r="J27" s="488">
        <v>17.4</v>
      </c>
      <c r="K27" s="488">
        <v>152.3</v>
      </c>
      <c r="L27" s="488">
        <v>135.1</v>
      </c>
      <c r="M27" s="488">
        <v>17.2</v>
      </c>
      <c r="N27" s="488">
        <v>15.1</v>
      </c>
      <c r="O27" s="488">
        <v>107.4</v>
      </c>
      <c r="P27" s="488">
        <v>97.9</v>
      </c>
      <c r="Q27" s="488">
        <v>9.5</v>
      </c>
      <c r="R27" s="488">
        <v>17.9</v>
      </c>
      <c r="S27" s="488">
        <v>138.8</v>
      </c>
      <c r="T27" s="488">
        <v>126.7</v>
      </c>
      <c r="U27" s="488">
        <v>12.1</v>
      </c>
      <c r="V27" s="488">
        <v>13.6</v>
      </c>
      <c r="W27" s="488">
        <v>90.2</v>
      </c>
      <c r="X27" s="488">
        <v>82.1</v>
      </c>
      <c r="Y27" s="488">
        <v>8.1</v>
      </c>
      <c r="Z27" s="488">
        <v>16.4</v>
      </c>
      <c r="AA27" s="488">
        <v>121.2</v>
      </c>
      <c r="AB27" s="488">
        <v>116.5</v>
      </c>
      <c r="AC27" s="488">
        <v>4.7</v>
      </c>
      <c r="AD27" s="488">
        <v>17.3</v>
      </c>
      <c r="AE27" s="488">
        <v>132.8</v>
      </c>
      <c r="AF27" s="488">
        <v>124.4</v>
      </c>
      <c r="AG27" s="488">
        <v>8.4</v>
      </c>
    </row>
    <row r="28" spans="1:33" ht="17.25">
      <c r="A28" s="340" t="s">
        <v>430</v>
      </c>
      <c r="B28" s="487">
        <v>18.1</v>
      </c>
      <c r="C28" s="488">
        <v>142.1</v>
      </c>
      <c r="D28" s="488">
        <v>138</v>
      </c>
      <c r="E28" s="488">
        <v>4.1</v>
      </c>
      <c r="F28" s="488">
        <v>17</v>
      </c>
      <c r="G28" s="488">
        <v>129.4</v>
      </c>
      <c r="H28" s="488">
        <v>122.2</v>
      </c>
      <c r="I28" s="488">
        <v>7.2</v>
      </c>
      <c r="J28" s="488">
        <v>18.7</v>
      </c>
      <c r="K28" s="488">
        <v>164.5</v>
      </c>
      <c r="L28" s="488">
        <v>145.6</v>
      </c>
      <c r="M28" s="488">
        <v>18.9</v>
      </c>
      <c r="N28" s="488">
        <v>14.4</v>
      </c>
      <c r="O28" s="488">
        <v>103</v>
      </c>
      <c r="P28" s="488">
        <v>93.5</v>
      </c>
      <c r="Q28" s="488">
        <v>9.5</v>
      </c>
      <c r="R28" s="488">
        <v>16.1</v>
      </c>
      <c r="S28" s="488">
        <v>130.1</v>
      </c>
      <c r="T28" s="488">
        <v>116.7</v>
      </c>
      <c r="U28" s="488">
        <v>13.4</v>
      </c>
      <c r="V28" s="488">
        <v>13.5</v>
      </c>
      <c r="W28" s="488">
        <v>88.6</v>
      </c>
      <c r="X28" s="488">
        <v>81.1</v>
      </c>
      <c r="Y28" s="488">
        <v>7.5</v>
      </c>
      <c r="Z28" s="488">
        <v>15.1</v>
      </c>
      <c r="AA28" s="488">
        <v>111.8</v>
      </c>
      <c r="AB28" s="488">
        <v>107.4</v>
      </c>
      <c r="AC28" s="488">
        <v>4.4</v>
      </c>
      <c r="AD28" s="488">
        <v>18.2</v>
      </c>
      <c r="AE28" s="488">
        <v>136.3</v>
      </c>
      <c r="AF28" s="488">
        <v>128.4</v>
      </c>
      <c r="AG28" s="488">
        <v>7.9</v>
      </c>
    </row>
    <row r="29" spans="1:33" ht="17.25">
      <c r="A29" s="340" t="s">
        <v>431</v>
      </c>
      <c r="B29" s="487">
        <v>19.1</v>
      </c>
      <c r="C29" s="488">
        <v>150</v>
      </c>
      <c r="D29" s="488">
        <v>145.8</v>
      </c>
      <c r="E29" s="488">
        <v>4.2</v>
      </c>
      <c r="F29" s="488">
        <v>16.9</v>
      </c>
      <c r="G29" s="488">
        <v>132.5</v>
      </c>
      <c r="H29" s="488">
        <v>125.5</v>
      </c>
      <c r="I29" s="488">
        <v>7</v>
      </c>
      <c r="J29" s="488">
        <v>19.1</v>
      </c>
      <c r="K29" s="488">
        <v>172.1</v>
      </c>
      <c r="L29" s="488">
        <v>149.1</v>
      </c>
      <c r="M29" s="488">
        <v>23</v>
      </c>
      <c r="N29" s="488">
        <v>15.5</v>
      </c>
      <c r="O29" s="488">
        <v>112.7</v>
      </c>
      <c r="P29" s="488">
        <v>101.6</v>
      </c>
      <c r="Q29" s="488">
        <v>11.1</v>
      </c>
      <c r="R29" s="488">
        <v>18</v>
      </c>
      <c r="S29" s="488">
        <v>143</v>
      </c>
      <c r="T29" s="488">
        <v>127.6</v>
      </c>
      <c r="U29" s="488">
        <v>15.4</v>
      </c>
      <c r="V29" s="488">
        <v>14</v>
      </c>
      <c r="W29" s="488">
        <v>95.7</v>
      </c>
      <c r="X29" s="488">
        <v>87</v>
      </c>
      <c r="Y29" s="488">
        <v>8.7</v>
      </c>
      <c r="Z29" s="488">
        <v>15.6</v>
      </c>
      <c r="AA29" s="488">
        <v>124.2</v>
      </c>
      <c r="AB29" s="488">
        <v>118.3</v>
      </c>
      <c r="AC29" s="488">
        <v>5.9</v>
      </c>
      <c r="AD29" s="488">
        <v>18.5</v>
      </c>
      <c r="AE29" s="488">
        <v>144.4</v>
      </c>
      <c r="AF29" s="488">
        <v>136.4</v>
      </c>
      <c r="AG29" s="488">
        <v>8</v>
      </c>
    </row>
    <row r="30" spans="1:33" ht="17.25">
      <c r="A30" s="340" t="s">
        <v>432</v>
      </c>
      <c r="B30" s="487">
        <v>19.6</v>
      </c>
      <c r="C30" s="488">
        <v>153.7</v>
      </c>
      <c r="D30" s="488">
        <v>148.7</v>
      </c>
      <c r="E30" s="488">
        <v>5</v>
      </c>
      <c r="F30" s="488">
        <v>18.2</v>
      </c>
      <c r="G30" s="488">
        <v>140.9</v>
      </c>
      <c r="H30" s="488">
        <v>133.6</v>
      </c>
      <c r="I30" s="488">
        <v>7.3</v>
      </c>
      <c r="J30" s="488">
        <v>20.7</v>
      </c>
      <c r="K30" s="488">
        <v>180.4</v>
      </c>
      <c r="L30" s="488">
        <v>161.4</v>
      </c>
      <c r="M30" s="488">
        <v>19</v>
      </c>
      <c r="N30" s="488">
        <v>15.4</v>
      </c>
      <c r="O30" s="488">
        <v>112.2</v>
      </c>
      <c r="P30" s="488">
        <v>101</v>
      </c>
      <c r="Q30" s="488">
        <v>11.2</v>
      </c>
      <c r="R30" s="488">
        <v>17.1</v>
      </c>
      <c r="S30" s="488">
        <v>138.1</v>
      </c>
      <c r="T30" s="488">
        <v>123.4</v>
      </c>
      <c r="U30" s="488">
        <v>14.7</v>
      </c>
      <c r="V30" s="488">
        <v>14.4</v>
      </c>
      <c r="W30" s="488">
        <v>98.1</v>
      </c>
      <c r="X30" s="488">
        <v>88.8</v>
      </c>
      <c r="Y30" s="488">
        <v>9.3</v>
      </c>
      <c r="Z30" s="488">
        <v>18.1</v>
      </c>
      <c r="AA30" s="488">
        <v>139.9</v>
      </c>
      <c r="AB30" s="488">
        <v>133.2</v>
      </c>
      <c r="AC30" s="488">
        <v>6.7</v>
      </c>
      <c r="AD30" s="488">
        <v>18.9</v>
      </c>
      <c r="AE30" s="488">
        <v>145.3</v>
      </c>
      <c r="AF30" s="488">
        <v>134.3</v>
      </c>
      <c r="AG30" s="488">
        <v>11</v>
      </c>
    </row>
    <row r="31" spans="1:33" ht="17.25">
      <c r="A31" s="340" t="s">
        <v>683</v>
      </c>
      <c r="B31" s="487">
        <v>19</v>
      </c>
      <c r="C31" s="488">
        <v>150.6</v>
      </c>
      <c r="D31" s="488">
        <v>146.1</v>
      </c>
      <c r="E31" s="488">
        <v>4.5</v>
      </c>
      <c r="F31" s="488">
        <v>16.9</v>
      </c>
      <c r="G31" s="488">
        <v>130.4</v>
      </c>
      <c r="H31" s="488">
        <v>124.2</v>
      </c>
      <c r="I31" s="488">
        <v>6.2</v>
      </c>
      <c r="J31" s="488">
        <v>17.7</v>
      </c>
      <c r="K31" s="488">
        <v>155.1</v>
      </c>
      <c r="L31" s="488">
        <v>136.1</v>
      </c>
      <c r="M31" s="488">
        <v>19</v>
      </c>
      <c r="N31" s="488">
        <v>15.6</v>
      </c>
      <c r="O31" s="488">
        <v>113.9</v>
      </c>
      <c r="P31" s="488">
        <v>102</v>
      </c>
      <c r="Q31" s="488">
        <v>11.9</v>
      </c>
      <c r="R31" s="488">
        <v>17.7</v>
      </c>
      <c r="S31" s="488">
        <v>143</v>
      </c>
      <c r="T31" s="488">
        <v>127.4</v>
      </c>
      <c r="U31" s="488">
        <v>15.6</v>
      </c>
      <c r="V31" s="488">
        <v>14.5</v>
      </c>
      <c r="W31" s="488">
        <v>97.9</v>
      </c>
      <c r="X31" s="488">
        <v>88</v>
      </c>
      <c r="Y31" s="488">
        <v>9.9</v>
      </c>
      <c r="Z31" s="488">
        <v>17.4</v>
      </c>
      <c r="AA31" s="488">
        <v>139.1</v>
      </c>
      <c r="AB31" s="488">
        <v>130.8</v>
      </c>
      <c r="AC31" s="488">
        <v>8.3</v>
      </c>
      <c r="AD31" s="488">
        <v>17.7</v>
      </c>
      <c r="AE31" s="488">
        <v>135.1</v>
      </c>
      <c r="AF31" s="488">
        <v>125.2</v>
      </c>
      <c r="AG31" s="488">
        <v>9.9</v>
      </c>
    </row>
    <row r="32" spans="1:33" ht="17.25">
      <c r="A32" s="340" t="s">
        <v>433</v>
      </c>
      <c r="B32" s="487">
        <v>18.8</v>
      </c>
      <c r="C32" s="488">
        <v>146.7</v>
      </c>
      <c r="D32" s="488">
        <v>142.3</v>
      </c>
      <c r="E32" s="488">
        <v>4.4</v>
      </c>
      <c r="F32" s="488">
        <v>18.8</v>
      </c>
      <c r="G32" s="488">
        <v>149.5</v>
      </c>
      <c r="H32" s="488">
        <v>141.7</v>
      </c>
      <c r="I32" s="488">
        <v>7.8</v>
      </c>
      <c r="J32" s="488">
        <v>19.7</v>
      </c>
      <c r="K32" s="488">
        <v>171.4</v>
      </c>
      <c r="L32" s="488">
        <v>152.2</v>
      </c>
      <c r="M32" s="488">
        <v>19.2</v>
      </c>
      <c r="N32" s="488">
        <v>15.6</v>
      </c>
      <c r="O32" s="488">
        <v>113.2</v>
      </c>
      <c r="P32" s="488">
        <v>101.9</v>
      </c>
      <c r="Q32" s="488">
        <v>11.3</v>
      </c>
      <c r="R32" s="488">
        <v>17.2</v>
      </c>
      <c r="S32" s="488">
        <v>138.9</v>
      </c>
      <c r="T32" s="488">
        <v>123.6</v>
      </c>
      <c r="U32" s="488">
        <v>15.3</v>
      </c>
      <c r="V32" s="488">
        <v>14.8</v>
      </c>
      <c r="W32" s="488">
        <v>99.4</v>
      </c>
      <c r="X32" s="488">
        <v>90.3</v>
      </c>
      <c r="Y32" s="488">
        <v>9.1</v>
      </c>
      <c r="Z32" s="488">
        <v>16.8</v>
      </c>
      <c r="AA32" s="488">
        <v>131.3</v>
      </c>
      <c r="AB32" s="488">
        <v>125.9</v>
      </c>
      <c r="AC32" s="488">
        <v>5.4</v>
      </c>
      <c r="AD32" s="488">
        <v>18.5</v>
      </c>
      <c r="AE32" s="488">
        <v>141.2</v>
      </c>
      <c r="AF32" s="488">
        <v>131.6</v>
      </c>
      <c r="AG32" s="488">
        <v>9.6</v>
      </c>
    </row>
    <row r="33" spans="1:33" ht="17.25">
      <c r="A33" s="340" t="s">
        <v>434</v>
      </c>
      <c r="B33" s="487">
        <v>20.1</v>
      </c>
      <c r="C33" s="488">
        <v>159.5</v>
      </c>
      <c r="D33" s="488">
        <v>154.2</v>
      </c>
      <c r="E33" s="488">
        <v>5.3</v>
      </c>
      <c r="F33" s="488">
        <v>21.8</v>
      </c>
      <c r="G33" s="488">
        <v>182.9</v>
      </c>
      <c r="H33" s="488">
        <v>171.8</v>
      </c>
      <c r="I33" s="488">
        <v>11.1</v>
      </c>
      <c r="J33" s="488">
        <v>19.7</v>
      </c>
      <c r="K33" s="488">
        <v>172.3</v>
      </c>
      <c r="L33" s="488">
        <v>155.7</v>
      </c>
      <c r="M33" s="488">
        <v>16.6</v>
      </c>
      <c r="N33" s="488">
        <v>15.6</v>
      </c>
      <c r="O33" s="488">
        <v>111.3</v>
      </c>
      <c r="P33" s="488">
        <v>101</v>
      </c>
      <c r="Q33" s="488">
        <v>10.3</v>
      </c>
      <c r="R33" s="488">
        <v>18.8</v>
      </c>
      <c r="S33" s="488">
        <v>148.5</v>
      </c>
      <c r="T33" s="488">
        <v>134.9</v>
      </c>
      <c r="U33" s="488">
        <v>13.6</v>
      </c>
      <c r="V33" s="488">
        <v>14</v>
      </c>
      <c r="W33" s="488">
        <v>92.8</v>
      </c>
      <c r="X33" s="488">
        <v>84.2</v>
      </c>
      <c r="Y33" s="488">
        <v>8.6</v>
      </c>
      <c r="Z33" s="488">
        <v>14.9</v>
      </c>
      <c r="AA33" s="488">
        <v>109.6</v>
      </c>
      <c r="AB33" s="488">
        <v>105.1</v>
      </c>
      <c r="AC33" s="488">
        <v>4.5</v>
      </c>
      <c r="AD33" s="488">
        <v>19.9</v>
      </c>
      <c r="AE33" s="488">
        <v>150.3</v>
      </c>
      <c r="AF33" s="488">
        <v>143.6</v>
      </c>
      <c r="AG33" s="488">
        <v>6.7</v>
      </c>
    </row>
    <row r="34" spans="1:33" ht="17.25">
      <c r="A34" s="340" t="s">
        <v>435</v>
      </c>
      <c r="B34" s="487">
        <v>19.1</v>
      </c>
      <c r="C34" s="488">
        <v>152.4</v>
      </c>
      <c r="D34" s="488">
        <v>146.8</v>
      </c>
      <c r="E34" s="488">
        <v>5.6</v>
      </c>
      <c r="F34" s="488">
        <v>20.8</v>
      </c>
      <c r="G34" s="488">
        <v>177.5</v>
      </c>
      <c r="H34" s="488">
        <v>164.7</v>
      </c>
      <c r="I34" s="488">
        <v>12.8</v>
      </c>
      <c r="J34" s="488">
        <v>18.6</v>
      </c>
      <c r="K34" s="488">
        <v>161.1</v>
      </c>
      <c r="L34" s="488">
        <v>146.1</v>
      </c>
      <c r="M34" s="488">
        <v>15</v>
      </c>
      <c r="N34" s="488">
        <v>16.1</v>
      </c>
      <c r="O34" s="488">
        <v>116.8</v>
      </c>
      <c r="P34" s="488">
        <v>104.7</v>
      </c>
      <c r="Q34" s="488">
        <v>12.1</v>
      </c>
      <c r="R34" s="488">
        <v>19.7</v>
      </c>
      <c r="S34" s="488">
        <v>162.6</v>
      </c>
      <c r="T34" s="488">
        <v>143.5</v>
      </c>
      <c r="U34" s="488">
        <v>19.1</v>
      </c>
      <c r="V34" s="488">
        <v>14.5</v>
      </c>
      <c r="W34" s="488">
        <v>96.3</v>
      </c>
      <c r="X34" s="488">
        <v>87.4</v>
      </c>
      <c r="Y34" s="488">
        <v>8.9</v>
      </c>
      <c r="Z34" s="488">
        <v>14.7</v>
      </c>
      <c r="AA34" s="488">
        <v>109.5</v>
      </c>
      <c r="AB34" s="488">
        <v>104.2</v>
      </c>
      <c r="AC34" s="488">
        <v>5.3</v>
      </c>
      <c r="AD34" s="488">
        <v>16.7</v>
      </c>
      <c r="AE34" s="488">
        <v>123.2</v>
      </c>
      <c r="AF34" s="488">
        <v>119.6</v>
      </c>
      <c r="AG34" s="488">
        <v>3.6</v>
      </c>
    </row>
    <row r="35" spans="1:33" ht="17.25">
      <c r="A35" s="340" t="s">
        <v>436</v>
      </c>
      <c r="B35" s="487">
        <v>18.2</v>
      </c>
      <c r="C35" s="488">
        <v>146.1</v>
      </c>
      <c r="D35" s="488">
        <v>140</v>
      </c>
      <c r="E35" s="488">
        <v>6.1</v>
      </c>
      <c r="F35" s="488">
        <v>22.3</v>
      </c>
      <c r="G35" s="488">
        <v>189.6</v>
      </c>
      <c r="H35" s="488">
        <v>178</v>
      </c>
      <c r="I35" s="488">
        <v>11.6</v>
      </c>
      <c r="J35" s="488">
        <v>18.8</v>
      </c>
      <c r="K35" s="488">
        <v>166.4</v>
      </c>
      <c r="L35" s="488">
        <v>148.3</v>
      </c>
      <c r="M35" s="488">
        <v>18.1</v>
      </c>
      <c r="N35" s="488">
        <v>16.3</v>
      </c>
      <c r="O35" s="488">
        <v>114.7</v>
      </c>
      <c r="P35" s="488">
        <v>103.4</v>
      </c>
      <c r="Q35" s="488">
        <v>11.3</v>
      </c>
      <c r="R35" s="488">
        <v>19.2</v>
      </c>
      <c r="S35" s="488">
        <v>157</v>
      </c>
      <c r="T35" s="488">
        <v>139.4</v>
      </c>
      <c r="U35" s="488">
        <v>17.6</v>
      </c>
      <c r="V35" s="488">
        <v>15</v>
      </c>
      <c r="W35" s="488">
        <v>95.5</v>
      </c>
      <c r="X35" s="488">
        <v>87</v>
      </c>
      <c r="Y35" s="488">
        <v>8.5</v>
      </c>
      <c r="Z35" s="488">
        <v>15.3</v>
      </c>
      <c r="AA35" s="488">
        <v>116.8</v>
      </c>
      <c r="AB35" s="488">
        <v>109</v>
      </c>
      <c r="AC35" s="488">
        <v>7.8</v>
      </c>
      <c r="AD35" s="488">
        <v>18.1</v>
      </c>
      <c r="AE35" s="488">
        <v>135.5</v>
      </c>
      <c r="AF35" s="488">
        <v>129</v>
      </c>
      <c r="AG35" s="488">
        <v>6.5</v>
      </c>
    </row>
    <row r="36" spans="1:33" ht="17.25">
      <c r="A36" s="340" t="s">
        <v>437</v>
      </c>
      <c r="B36" s="487">
        <v>18.9</v>
      </c>
      <c r="C36" s="488">
        <v>148.3</v>
      </c>
      <c r="D36" s="488">
        <v>143.1</v>
      </c>
      <c r="E36" s="488">
        <v>5.2</v>
      </c>
      <c r="F36" s="488">
        <v>20.5</v>
      </c>
      <c r="G36" s="488">
        <v>174.1</v>
      </c>
      <c r="H36" s="488">
        <v>163.2</v>
      </c>
      <c r="I36" s="488">
        <v>10.9</v>
      </c>
      <c r="J36" s="488">
        <v>19.4</v>
      </c>
      <c r="K36" s="488">
        <v>167.2</v>
      </c>
      <c r="L36" s="488">
        <v>149.9</v>
      </c>
      <c r="M36" s="488">
        <v>17.3</v>
      </c>
      <c r="N36" s="488">
        <v>16.9</v>
      </c>
      <c r="O36" s="488">
        <v>117.5</v>
      </c>
      <c r="P36" s="488">
        <v>105.9</v>
      </c>
      <c r="Q36" s="488">
        <v>11.6</v>
      </c>
      <c r="R36" s="488">
        <v>20.3</v>
      </c>
      <c r="S36" s="488">
        <v>168.3</v>
      </c>
      <c r="T36" s="488">
        <v>149.8</v>
      </c>
      <c r="U36" s="488">
        <v>18.5</v>
      </c>
      <c r="V36" s="488">
        <v>15.4</v>
      </c>
      <c r="W36" s="488">
        <v>95.2</v>
      </c>
      <c r="X36" s="488">
        <v>86.7</v>
      </c>
      <c r="Y36" s="488">
        <v>8.5</v>
      </c>
      <c r="Z36" s="488">
        <v>15.4</v>
      </c>
      <c r="AA36" s="488">
        <v>115.4</v>
      </c>
      <c r="AB36" s="488">
        <v>107.7</v>
      </c>
      <c r="AC36" s="488">
        <v>7.7</v>
      </c>
      <c r="AD36" s="488">
        <v>19.7</v>
      </c>
      <c r="AE36" s="488">
        <v>147.8</v>
      </c>
      <c r="AF36" s="488">
        <v>140.5</v>
      </c>
      <c r="AG36" s="488">
        <v>7.3</v>
      </c>
    </row>
    <row r="37" spans="1:33" ht="17.25">
      <c r="A37" s="340" t="s">
        <v>438</v>
      </c>
      <c r="B37" s="487">
        <v>19.2</v>
      </c>
      <c r="C37" s="488">
        <v>153.1</v>
      </c>
      <c r="D37" s="488">
        <v>147.6</v>
      </c>
      <c r="E37" s="488">
        <v>5.5</v>
      </c>
      <c r="F37" s="488">
        <v>22.4</v>
      </c>
      <c r="G37" s="488">
        <v>192.9</v>
      </c>
      <c r="H37" s="488">
        <v>176.1</v>
      </c>
      <c r="I37" s="488">
        <v>16.8</v>
      </c>
      <c r="J37" s="488">
        <v>19.6</v>
      </c>
      <c r="K37" s="488">
        <v>170.6</v>
      </c>
      <c r="L37" s="488">
        <v>151.6</v>
      </c>
      <c r="M37" s="488">
        <v>19</v>
      </c>
      <c r="N37" s="488">
        <v>16.8</v>
      </c>
      <c r="O37" s="488">
        <v>114.4</v>
      </c>
      <c r="P37" s="488">
        <v>101.4</v>
      </c>
      <c r="Q37" s="488">
        <v>13</v>
      </c>
      <c r="R37" s="488">
        <v>20.4</v>
      </c>
      <c r="S37" s="488">
        <v>171.3</v>
      </c>
      <c r="T37" s="488">
        <v>148.2</v>
      </c>
      <c r="U37" s="488">
        <v>23.1</v>
      </c>
      <c r="V37" s="488">
        <v>15.2</v>
      </c>
      <c r="W37" s="488">
        <v>90.5</v>
      </c>
      <c r="X37" s="488">
        <v>81.7</v>
      </c>
      <c r="Y37" s="488">
        <v>8.8</v>
      </c>
      <c r="Z37" s="488">
        <v>14.9</v>
      </c>
      <c r="AA37" s="488">
        <v>113.1</v>
      </c>
      <c r="AB37" s="488">
        <v>106.8</v>
      </c>
      <c r="AC37" s="488">
        <v>6.3</v>
      </c>
      <c r="AD37" s="488">
        <v>18.6</v>
      </c>
      <c r="AE37" s="488">
        <v>139.1</v>
      </c>
      <c r="AF37" s="488">
        <v>132.1</v>
      </c>
      <c r="AG37" s="488">
        <v>7</v>
      </c>
    </row>
    <row r="38" spans="1:33" ht="17.25">
      <c r="A38" s="340" t="s">
        <v>439</v>
      </c>
      <c r="B38" s="487">
        <v>19.2</v>
      </c>
      <c r="C38" s="488">
        <v>151.3</v>
      </c>
      <c r="D38" s="488">
        <v>146.1</v>
      </c>
      <c r="E38" s="488">
        <v>5.2</v>
      </c>
      <c r="F38" s="488">
        <v>21.8</v>
      </c>
      <c r="G38" s="488">
        <v>190.6</v>
      </c>
      <c r="H38" s="488">
        <v>173.7</v>
      </c>
      <c r="I38" s="488">
        <v>16.9</v>
      </c>
      <c r="J38" s="488">
        <v>19.7</v>
      </c>
      <c r="K38" s="488">
        <v>172.8</v>
      </c>
      <c r="L38" s="488">
        <v>152.6</v>
      </c>
      <c r="M38" s="488">
        <v>20.2</v>
      </c>
      <c r="N38" s="488">
        <v>16.5</v>
      </c>
      <c r="O38" s="488">
        <v>113.1</v>
      </c>
      <c r="P38" s="488">
        <v>101.5</v>
      </c>
      <c r="Q38" s="488">
        <v>11.6</v>
      </c>
      <c r="R38" s="488">
        <v>19.4</v>
      </c>
      <c r="S38" s="488">
        <v>156.2</v>
      </c>
      <c r="T38" s="488">
        <v>138.8</v>
      </c>
      <c r="U38" s="488">
        <v>17.4</v>
      </c>
      <c r="V38" s="488">
        <v>15.3</v>
      </c>
      <c r="W38" s="488">
        <v>95.1</v>
      </c>
      <c r="X38" s="488">
        <v>85.9</v>
      </c>
      <c r="Y38" s="488">
        <v>9.2</v>
      </c>
      <c r="Z38" s="488">
        <v>15.4</v>
      </c>
      <c r="AA38" s="488">
        <v>110.5</v>
      </c>
      <c r="AB38" s="488">
        <v>104.4</v>
      </c>
      <c r="AC38" s="488">
        <v>6.1</v>
      </c>
      <c r="AD38" s="488">
        <v>17.9</v>
      </c>
      <c r="AE38" s="488">
        <v>134</v>
      </c>
      <c r="AF38" s="488">
        <v>127.8</v>
      </c>
      <c r="AG38" s="488">
        <v>6.2</v>
      </c>
    </row>
    <row r="39" spans="1:33" ht="17.25">
      <c r="A39" s="341"/>
      <c r="B39" s="487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</row>
    <row r="40" spans="1:33" ht="17.25">
      <c r="A40" s="329" t="s">
        <v>230</v>
      </c>
      <c r="B40" s="487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</row>
    <row r="41" spans="1:33" ht="17.25">
      <c r="A41" s="333" t="s">
        <v>681</v>
      </c>
      <c r="B41" s="485">
        <v>18.2</v>
      </c>
      <c r="C41" s="486">
        <v>135</v>
      </c>
      <c r="D41" s="486">
        <v>131.4</v>
      </c>
      <c r="E41" s="486">
        <v>3.6</v>
      </c>
      <c r="F41" s="486">
        <v>15.5</v>
      </c>
      <c r="G41" s="486">
        <v>106.7</v>
      </c>
      <c r="H41" s="486">
        <v>103.2</v>
      </c>
      <c r="I41" s="486">
        <v>3.5</v>
      </c>
      <c r="J41" s="486">
        <v>18.3</v>
      </c>
      <c r="K41" s="486">
        <v>146.4</v>
      </c>
      <c r="L41" s="486">
        <v>135.9</v>
      </c>
      <c r="M41" s="486">
        <v>10.5</v>
      </c>
      <c r="N41" s="486">
        <v>15.4</v>
      </c>
      <c r="O41" s="486">
        <v>93</v>
      </c>
      <c r="P41" s="486">
        <v>88</v>
      </c>
      <c r="Q41" s="486">
        <v>5</v>
      </c>
      <c r="R41" s="486">
        <v>16.4</v>
      </c>
      <c r="S41" s="486">
        <v>105.7</v>
      </c>
      <c r="T41" s="486">
        <v>97.8</v>
      </c>
      <c r="U41" s="486">
        <v>7.9</v>
      </c>
      <c r="V41" s="486">
        <v>15.1</v>
      </c>
      <c r="W41" s="486">
        <v>89.2</v>
      </c>
      <c r="X41" s="486">
        <v>85.1</v>
      </c>
      <c r="Y41" s="486">
        <v>4.1</v>
      </c>
      <c r="Z41" s="486">
        <v>18.4</v>
      </c>
      <c r="AA41" s="486">
        <v>123.6</v>
      </c>
      <c r="AB41" s="486">
        <v>119.1</v>
      </c>
      <c r="AC41" s="486">
        <v>4.5</v>
      </c>
      <c r="AD41" s="486">
        <v>15.8</v>
      </c>
      <c r="AE41" s="486">
        <v>117.5</v>
      </c>
      <c r="AF41" s="486">
        <v>110.4</v>
      </c>
      <c r="AG41" s="486">
        <v>7.1</v>
      </c>
    </row>
    <row r="42" spans="1:33" ht="17.25">
      <c r="A42" s="335"/>
      <c r="B42" s="487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</row>
    <row r="43" spans="1:33" ht="17.25">
      <c r="A43" s="338" t="s">
        <v>686</v>
      </c>
      <c r="B43" s="487">
        <v>17.9</v>
      </c>
      <c r="C43" s="488">
        <v>134.9</v>
      </c>
      <c r="D43" s="488">
        <v>131.4</v>
      </c>
      <c r="E43" s="488">
        <v>3.5</v>
      </c>
      <c r="F43" s="488">
        <v>13.5</v>
      </c>
      <c r="G43" s="488">
        <v>83.8</v>
      </c>
      <c r="H43" s="488">
        <v>80.3</v>
      </c>
      <c r="I43" s="488">
        <v>3.5</v>
      </c>
      <c r="J43" s="488">
        <v>15.9</v>
      </c>
      <c r="K43" s="488">
        <v>126.8</v>
      </c>
      <c r="L43" s="488">
        <v>117.3</v>
      </c>
      <c r="M43" s="488">
        <v>9.5</v>
      </c>
      <c r="N43" s="488">
        <v>15.5</v>
      </c>
      <c r="O43" s="488">
        <v>94.2</v>
      </c>
      <c r="P43" s="488">
        <v>89.1</v>
      </c>
      <c r="Q43" s="488">
        <v>5.1</v>
      </c>
      <c r="R43" s="488">
        <v>17.5</v>
      </c>
      <c r="S43" s="488">
        <v>114.3</v>
      </c>
      <c r="T43" s="488">
        <v>107.7</v>
      </c>
      <c r="U43" s="488">
        <v>6.6</v>
      </c>
      <c r="V43" s="488">
        <v>15</v>
      </c>
      <c r="W43" s="488">
        <v>89</v>
      </c>
      <c r="X43" s="488">
        <v>84.3</v>
      </c>
      <c r="Y43" s="488">
        <v>4.7</v>
      </c>
      <c r="Z43" s="488">
        <v>16</v>
      </c>
      <c r="AA43" s="488">
        <v>107.2</v>
      </c>
      <c r="AB43" s="488">
        <v>105.2</v>
      </c>
      <c r="AC43" s="488">
        <v>2</v>
      </c>
      <c r="AD43" s="488">
        <v>15.1</v>
      </c>
      <c r="AE43" s="488">
        <v>115.3</v>
      </c>
      <c r="AF43" s="488">
        <v>107.5</v>
      </c>
      <c r="AG43" s="488">
        <v>7.8</v>
      </c>
    </row>
    <row r="44" spans="1:33" ht="17.25">
      <c r="A44" s="340" t="s">
        <v>430</v>
      </c>
      <c r="B44" s="487">
        <v>18.1</v>
      </c>
      <c r="C44" s="488">
        <v>136.5</v>
      </c>
      <c r="D44" s="488">
        <v>132.9</v>
      </c>
      <c r="E44" s="488">
        <v>3.6</v>
      </c>
      <c r="F44" s="488">
        <v>12.7</v>
      </c>
      <c r="G44" s="488">
        <v>81.3</v>
      </c>
      <c r="H44" s="488">
        <v>77.8</v>
      </c>
      <c r="I44" s="488">
        <v>3.5</v>
      </c>
      <c r="J44" s="488">
        <v>19.1</v>
      </c>
      <c r="K44" s="488">
        <v>150.5</v>
      </c>
      <c r="L44" s="488">
        <v>137.4</v>
      </c>
      <c r="M44" s="488">
        <v>13.1</v>
      </c>
      <c r="N44" s="488">
        <v>15</v>
      </c>
      <c r="O44" s="488">
        <v>88.5</v>
      </c>
      <c r="P44" s="488">
        <v>83.9</v>
      </c>
      <c r="Q44" s="488">
        <v>4.6</v>
      </c>
      <c r="R44" s="488">
        <v>17.7</v>
      </c>
      <c r="S44" s="488">
        <v>105.2</v>
      </c>
      <c r="T44" s="488">
        <v>97.6</v>
      </c>
      <c r="U44" s="488">
        <v>7.6</v>
      </c>
      <c r="V44" s="488">
        <v>14.2</v>
      </c>
      <c r="W44" s="488">
        <v>84</v>
      </c>
      <c r="X44" s="488">
        <v>80.2</v>
      </c>
      <c r="Y44" s="488">
        <v>3.8</v>
      </c>
      <c r="Z44" s="488">
        <v>15.7</v>
      </c>
      <c r="AA44" s="488">
        <v>105.6</v>
      </c>
      <c r="AB44" s="488">
        <v>101.8</v>
      </c>
      <c r="AC44" s="488">
        <v>3.8</v>
      </c>
      <c r="AD44" s="488">
        <v>15.6</v>
      </c>
      <c r="AE44" s="488">
        <v>117.5</v>
      </c>
      <c r="AF44" s="488">
        <v>109.2</v>
      </c>
      <c r="AG44" s="488">
        <v>8.3</v>
      </c>
    </row>
    <row r="45" spans="1:33" ht="17.25">
      <c r="A45" s="340" t="s">
        <v>431</v>
      </c>
      <c r="B45" s="487">
        <v>18.4</v>
      </c>
      <c r="C45" s="488">
        <v>135.4</v>
      </c>
      <c r="D45" s="488">
        <v>132.5</v>
      </c>
      <c r="E45" s="488">
        <v>2.9</v>
      </c>
      <c r="F45" s="488">
        <v>13.6</v>
      </c>
      <c r="G45" s="488">
        <v>89.2</v>
      </c>
      <c r="H45" s="488">
        <v>85.1</v>
      </c>
      <c r="I45" s="488">
        <v>4.1</v>
      </c>
      <c r="J45" s="488">
        <v>18.8</v>
      </c>
      <c r="K45" s="488">
        <v>153</v>
      </c>
      <c r="L45" s="488">
        <v>138</v>
      </c>
      <c r="M45" s="488">
        <v>15</v>
      </c>
      <c r="N45" s="488">
        <v>15.6</v>
      </c>
      <c r="O45" s="488">
        <v>94.3</v>
      </c>
      <c r="P45" s="488">
        <v>89</v>
      </c>
      <c r="Q45" s="488">
        <v>5.3</v>
      </c>
      <c r="R45" s="488">
        <v>18.5</v>
      </c>
      <c r="S45" s="488">
        <v>113.3</v>
      </c>
      <c r="T45" s="488">
        <v>104.9</v>
      </c>
      <c r="U45" s="488">
        <v>8.4</v>
      </c>
      <c r="V45" s="488">
        <v>14.9</v>
      </c>
      <c r="W45" s="488">
        <v>89.2</v>
      </c>
      <c r="X45" s="488">
        <v>84.7</v>
      </c>
      <c r="Y45" s="488">
        <v>4.5</v>
      </c>
      <c r="Z45" s="488">
        <v>17.7</v>
      </c>
      <c r="AA45" s="488">
        <v>123.8</v>
      </c>
      <c r="AB45" s="488">
        <v>117.6</v>
      </c>
      <c r="AC45" s="488">
        <v>6.2</v>
      </c>
      <c r="AD45" s="488">
        <v>15.6</v>
      </c>
      <c r="AE45" s="488">
        <v>117.2</v>
      </c>
      <c r="AF45" s="488">
        <v>108.6</v>
      </c>
      <c r="AG45" s="488">
        <v>8.6</v>
      </c>
    </row>
    <row r="46" spans="1:33" ht="17.25">
      <c r="A46" s="340" t="s">
        <v>432</v>
      </c>
      <c r="B46" s="487">
        <v>18.8</v>
      </c>
      <c r="C46" s="488">
        <v>137.4</v>
      </c>
      <c r="D46" s="488">
        <v>133.9</v>
      </c>
      <c r="E46" s="488">
        <v>3.5</v>
      </c>
      <c r="F46" s="488">
        <v>14.3</v>
      </c>
      <c r="G46" s="488">
        <v>93.6</v>
      </c>
      <c r="H46" s="488">
        <v>89.5</v>
      </c>
      <c r="I46" s="488">
        <v>4.1</v>
      </c>
      <c r="J46" s="488">
        <v>20.6</v>
      </c>
      <c r="K46" s="488">
        <v>165.4</v>
      </c>
      <c r="L46" s="488">
        <v>153.6</v>
      </c>
      <c r="M46" s="488">
        <v>11.8</v>
      </c>
      <c r="N46" s="488">
        <v>14.9</v>
      </c>
      <c r="O46" s="488">
        <v>89.9</v>
      </c>
      <c r="P46" s="488">
        <v>85.1</v>
      </c>
      <c r="Q46" s="488">
        <v>4.8</v>
      </c>
      <c r="R46" s="488">
        <v>18.2</v>
      </c>
      <c r="S46" s="488">
        <v>109.7</v>
      </c>
      <c r="T46" s="488">
        <v>102.3</v>
      </c>
      <c r="U46" s="488">
        <v>7.4</v>
      </c>
      <c r="V46" s="488">
        <v>14</v>
      </c>
      <c r="W46" s="488">
        <v>84.5</v>
      </c>
      <c r="X46" s="488">
        <v>80.4</v>
      </c>
      <c r="Y46" s="488">
        <v>4.1</v>
      </c>
      <c r="Z46" s="488">
        <v>19.1</v>
      </c>
      <c r="AA46" s="488">
        <v>132.1</v>
      </c>
      <c r="AB46" s="488">
        <v>127</v>
      </c>
      <c r="AC46" s="488">
        <v>5.1</v>
      </c>
      <c r="AD46" s="488">
        <v>16.5</v>
      </c>
      <c r="AE46" s="488">
        <v>126.3</v>
      </c>
      <c r="AF46" s="488">
        <v>116.8</v>
      </c>
      <c r="AG46" s="488">
        <v>9.5</v>
      </c>
    </row>
    <row r="47" spans="1:33" ht="17.25">
      <c r="A47" s="340" t="s">
        <v>683</v>
      </c>
      <c r="B47" s="487">
        <v>19.2</v>
      </c>
      <c r="C47" s="488">
        <v>142.8</v>
      </c>
      <c r="D47" s="488">
        <v>139.6</v>
      </c>
      <c r="E47" s="488">
        <v>3.2</v>
      </c>
      <c r="F47" s="488">
        <v>13.8</v>
      </c>
      <c r="G47" s="488">
        <v>86.6</v>
      </c>
      <c r="H47" s="488">
        <v>83.5</v>
      </c>
      <c r="I47" s="488">
        <v>3.1</v>
      </c>
      <c r="J47" s="488">
        <v>16</v>
      </c>
      <c r="K47" s="488">
        <v>129.4</v>
      </c>
      <c r="L47" s="488">
        <v>118</v>
      </c>
      <c r="M47" s="488">
        <v>11.4</v>
      </c>
      <c r="N47" s="488">
        <v>15.5</v>
      </c>
      <c r="O47" s="488">
        <v>93.5</v>
      </c>
      <c r="P47" s="488">
        <v>88.4</v>
      </c>
      <c r="Q47" s="488">
        <v>5.1</v>
      </c>
      <c r="R47" s="488">
        <v>18.4</v>
      </c>
      <c r="S47" s="488">
        <v>106.7</v>
      </c>
      <c r="T47" s="488">
        <v>98.6</v>
      </c>
      <c r="U47" s="488">
        <v>8.1</v>
      </c>
      <c r="V47" s="488">
        <v>14.7</v>
      </c>
      <c r="W47" s="488">
        <v>89.9</v>
      </c>
      <c r="X47" s="488">
        <v>85.6</v>
      </c>
      <c r="Y47" s="488">
        <v>4.3</v>
      </c>
      <c r="Z47" s="488">
        <v>18.1</v>
      </c>
      <c r="AA47" s="488">
        <v>127.7</v>
      </c>
      <c r="AB47" s="488">
        <v>121.8</v>
      </c>
      <c r="AC47" s="488">
        <v>5.9</v>
      </c>
      <c r="AD47" s="488">
        <v>15.8</v>
      </c>
      <c r="AE47" s="488">
        <v>121.8</v>
      </c>
      <c r="AF47" s="488">
        <v>112.1</v>
      </c>
      <c r="AG47" s="488">
        <v>9.7</v>
      </c>
    </row>
    <row r="48" spans="1:33" ht="17.25">
      <c r="A48" s="340" t="s">
        <v>433</v>
      </c>
      <c r="B48" s="487">
        <v>18.2</v>
      </c>
      <c r="C48" s="488">
        <v>131.4</v>
      </c>
      <c r="D48" s="488">
        <v>128.6</v>
      </c>
      <c r="E48" s="488">
        <v>2.8</v>
      </c>
      <c r="F48" s="488">
        <v>16.9</v>
      </c>
      <c r="G48" s="488">
        <v>110</v>
      </c>
      <c r="H48" s="488">
        <v>106.1</v>
      </c>
      <c r="I48" s="488">
        <v>3.9</v>
      </c>
      <c r="J48" s="488">
        <v>19.8</v>
      </c>
      <c r="K48" s="488">
        <v>156.7</v>
      </c>
      <c r="L48" s="488">
        <v>145.8</v>
      </c>
      <c r="M48" s="488">
        <v>10.9</v>
      </c>
      <c r="N48" s="488">
        <v>15</v>
      </c>
      <c r="O48" s="488">
        <v>91.4</v>
      </c>
      <c r="P48" s="488">
        <v>86.4</v>
      </c>
      <c r="Q48" s="488">
        <v>5</v>
      </c>
      <c r="R48" s="488">
        <v>16.6</v>
      </c>
      <c r="S48" s="488">
        <v>102.4</v>
      </c>
      <c r="T48" s="488">
        <v>94.6</v>
      </c>
      <c r="U48" s="488">
        <v>7.8</v>
      </c>
      <c r="V48" s="488">
        <v>14.6</v>
      </c>
      <c r="W48" s="488">
        <v>88.3</v>
      </c>
      <c r="X48" s="488">
        <v>84.1</v>
      </c>
      <c r="Y48" s="488">
        <v>4.2</v>
      </c>
      <c r="Z48" s="488">
        <v>18.7</v>
      </c>
      <c r="AA48" s="488">
        <v>130.2</v>
      </c>
      <c r="AB48" s="488">
        <v>125</v>
      </c>
      <c r="AC48" s="488">
        <v>5.2</v>
      </c>
      <c r="AD48" s="488">
        <v>16.5</v>
      </c>
      <c r="AE48" s="488">
        <v>127.5</v>
      </c>
      <c r="AF48" s="488">
        <v>117.6</v>
      </c>
      <c r="AG48" s="488">
        <v>9.9</v>
      </c>
    </row>
    <row r="49" spans="1:33" ht="17.25">
      <c r="A49" s="340" t="s">
        <v>434</v>
      </c>
      <c r="B49" s="487">
        <v>18.6</v>
      </c>
      <c r="C49" s="488">
        <v>137.6</v>
      </c>
      <c r="D49" s="488">
        <v>134.1</v>
      </c>
      <c r="E49" s="488">
        <v>3.5</v>
      </c>
      <c r="F49" s="488">
        <v>16</v>
      </c>
      <c r="G49" s="488">
        <v>125.2</v>
      </c>
      <c r="H49" s="488">
        <v>123.2</v>
      </c>
      <c r="I49" s="488">
        <v>2</v>
      </c>
      <c r="J49" s="488">
        <v>18.9</v>
      </c>
      <c r="K49" s="488">
        <v>150.8</v>
      </c>
      <c r="L49" s="488">
        <v>141.2</v>
      </c>
      <c r="M49" s="488">
        <v>9.6</v>
      </c>
      <c r="N49" s="488">
        <v>15.7</v>
      </c>
      <c r="O49" s="488">
        <v>97.2</v>
      </c>
      <c r="P49" s="488">
        <v>92.4</v>
      </c>
      <c r="Q49" s="488">
        <v>4.8</v>
      </c>
      <c r="R49" s="488">
        <v>15.4</v>
      </c>
      <c r="S49" s="488">
        <v>103.7</v>
      </c>
      <c r="T49" s="488">
        <v>96.6</v>
      </c>
      <c r="U49" s="488">
        <v>7.1</v>
      </c>
      <c r="V49" s="488">
        <v>15.9</v>
      </c>
      <c r="W49" s="488">
        <v>95.3</v>
      </c>
      <c r="X49" s="488">
        <v>91.2</v>
      </c>
      <c r="Y49" s="488">
        <v>4.1</v>
      </c>
      <c r="Z49" s="488">
        <v>19.7</v>
      </c>
      <c r="AA49" s="488">
        <v>127.6</v>
      </c>
      <c r="AB49" s="488">
        <v>123.6</v>
      </c>
      <c r="AC49" s="488">
        <v>4</v>
      </c>
      <c r="AD49" s="488">
        <v>17.1</v>
      </c>
      <c r="AE49" s="488">
        <v>126.2</v>
      </c>
      <c r="AF49" s="488">
        <v>120.3</v>
      </c>
      <c r="AG49" s="488">
        <v>5.9</v>
      </c>
    </row>
    <row r="50" spans="1:33" ht="17.25">
      <c r="A50" s="340" t="s">
        <v>435</v>
      </c>
      <c r="B50" s="487">
        <v>19.1</v>
      </c>
      <c r="C50" s="488">
        <v>141.4</v>
      </c>
      <c r="D50" s="488">
        <v>138.2</v>
      </c>
      <c r="E50" s="488">
        <v>3.2</v>
      </c>
      <c r="F50" s="488">
        <v>17.9</v>
      </c>
      <c r="G50" s="488">
        <v>139.6</v>
      </c>
      <c r="H50" s="488">
        <v>135.9</v>
      </c>
      <c r="I50" s="488">
        <v>3.7</v>
      </c>
      <c r="J50" s="488">
        <v>16</v>
      </c>
      <c r="K50" s="488">
        <v>129.1</v>
      </c>
      <c r="L50" s="488">
        <v>122.6</v>
      </c>
      <c r="M50" s="488">
        <v>6.5</v>
      </c>
      <c r="N50" s="488">
        <v>15.3</v>
      </c>
      <c r="O50" s="488">
        <v>95.1</v>
      </c>
      <c r="P50" s="488">
        <v>89.8</v>
      </c>
      <c r="Q50" s="488">
        <v>5.3</v>
      </c>
      <c r="R50" s="488">
        <v>14.8</v>
      </c>
      <c r="S50" s="488">
        <v>102.1</v>
      </c>
      <c r="T50" s="488">
        <v>94.1</v>
      </c>
      <c r="U50" s="488">
        <v>8</v>
      </c>
      <c r="V50" s="488">
        <v>15.4</v>
      </c>
      <c r="W50" s="488">
        <v>92.8</v>
      </c>
      <c r="X50" s="488">
        <v>88.4</v>
      </c>
      <c r="Y50" s="488">
        <v>4.4</v>
      </c>
      <c r="Z50" s="488">
        <v>19.4</v>
      </c>
      <c r="AA50" s="488">
        <v>125.8</v>
      </c>
      <c r="AB50" s="488">
        <v>122.1</v>
      </c>
      <c r="AC50" s="488">
        <v>3.7</v>
      </c>
      <c r="AD50" s="488">
        <v>14.1</v>
      </c>
      <c r="AE50" s="488">
        <v>100.9</v>
      </c>
      <c r="AF50" s="488">
        <v>98.2</v>
      </c>
      <c r="AG50" s="488">
        <v>2.7</v>
      </c>
    </row>
    <row r="51" spans="1:33" ht="17.25">
      <c r="A51" s="340" t="s">
        <v>436</v>
      </c>
      <c r="B51" s="487">
        <v>17.7</v>
      </c>
      <c r="C51" s="488">
        <v>130.6</v>
      </c>
      <c r="D51" s="488">
        <v>127.3</v>
      </c>
      <c r="E51" s="488">
        <v>3.3</v>
      </c>
      <c r="F51" s="488">
        <v>20.3</v>
      </c>
      <c r="G51" s="488">
        <v>152.8</v>
      </c>
      <c r="H51" s="488">
        <v>150.4</v>
      </c>
      <c r="I51" s="488">
        <v>2.4</v>
      </c>
      <c r="J51" s="488">
        <v>17.8</v>
      </c>
      <c r="K51" s="488">
        <v>141.5</v>
      </c>
      <c r="L51" s="488">
        <v>133.5</v>
      </c>
      <c r="M51" s="488">
        <v>8</v>
      </c>
      <c r="N51" s="488">
        <v>14.9</v>
      </c>
      <c r="O51" s="488">
        <v>91.5</v>
      </c>
      <c r="P51" s="488">
        <v>86.6</v>
      </c>
      <c r="Q51" s="488">
        <v>4.9</v>
      </c>
      <c r="R51" s="488">
        <v>14.1</v>
      </c>
      <c r="S51" s="488">
        <v>98.2</v>
      </c>
      <c r="T51" s="488">
        <v>90</v>
      </c>
      <c r="U51" s="488">
        <v>8.2</v>
      </c>
      <c r="V51" s="488">
        <v>15.2</v>
      </c>
      <c r="W51" s="488">
        <v>89.3</v>
      </c>
      <c r="X51" s="488">
        <v>85.5</v>
      </c>
      <c r="Y51" s="488">
        <v>3.8</v>
      </c>
      <c r="Z51" s="488">
        <v>19.2</v>
      </c>
      <c r="AA51" s="488">
        <v>126.7</v>
      </c>
      <c r="AB51" s="488">
        <v>121.4</v>
      </c>
      <c r="AC51" s="488">
        <v>5.3</v>
      </c>
      <c r="AD51" s="488">
        <v>15.7</v>
      </c>
      <c r="AE51" s="488">
        <v>114.4</v>
      </c>
      <c r="AF51" s="488">
        <v>108.7</v>
      </c>
      <c r="AG51" s="488">
        <v>5.7</v>
      </c>
    </row>
    <row r="52" spans="1:33" ht="17.25">
      <c r="A52" s="340" t="s">
        <v>437</v>
      </c>
      <c r="B52" s="487">
        <v>17.2</v>
      </c>
      <c r="C52" s="488">
        <v>127.7</v>
      </c>
      <c r="D52" s="488">
        <v>124.4</v>
      </c>
      <c r="E52" s="488">
        <v>3.3</v>
      </c>
      <c r="F52" s="488">
        <v>17.5</v>
      </c>
      <c r="G52" s="488">
        <v>130.1</v>
      </c>
      <c r="H52" s="488">
        <v>128.1</v>
      </c>
      <c r="I52" s="488">
        <v>2</v>
      </c>
      <c r="J52" s="488">
        <v>18.6</v>
      </c>
      <c r="K52" s="488">
        <v>147.8</v>
      </c>
      <c r="L52" s="488">
        <v>138.4</v>
      </c>
      <c r="M52" s="488">
        <v>9.4</v>
      </c>
      <c r="N52" s="488">
        <v>15.6</v>
      </c>
      <c r="O52" s="488">
        <v>92.9</v>
      </c>
      <c r="P52" s="488">
        <v>88.4</v>
      </c>
      <c r="Q52" s="488">
        <v>4.5</v>
      </c>
      <c r="R52" s="488">
        <v>15.1</v>
      </c>
      <c r="S52" s="488">
        <v>102.1</v>
      </c>
      <c r="T52" s="488">
        <v>94.8</v>
      </c>
      <c r="U52" s="488">
        <v>7.3</v>
      </c>
      <c r="V52" s="488">
        <v>15.7</v>
      </c>
      <c r="W52" s="488">
        <v>90.1</v>
      </c>
      <c r="X52" s="488">
        <v>86.4</v>
      </c>
      <c r="Y52" s="488">
        <v>3.7</v>
      </c>
      <c r="Z52" s="488">
        <v>19</v>
      </c>
      <c r="AA52" s="488">
        <v>125.1</v>
      </c>
      <c r="AB52" s="488">
        <v>119.9</v>
      </c>
      <c r="AC52" s="488">
        <v>5.2</v>
      </c>
      <c r="AD52" s="488">
        <v>16.5</v>
      </c>
      <c r="AE52" s="488">
        <v>121.9</v>
      </c>
      <c r="AF52" s="488">
        <v>115</v>
      </c>
      <c r="AG52" s="488">
        <v>6.9</v>
      </c>
    </row>
    <row r="53" spans="1:33" ht="17.25">
      <c r="A53" s="340" t="s">
        <v>438</v>
      </c>
      <c r="B53" s="487">
        <v>17.4</v>
      </c>
      <c r="C53" s="488">
        <v>128.8</v>
      </c>
      <c r="D53" s="488">
        <v>125.3</v>
      </c>
      <c r="E53" s="488">
        <v>3.5</v>
      </c>
      <c r="F53" s="488">
        <v>19.8</v>
      </c>
      <c r="G53" s="488">
        <v>148</v>
      </c>
      <c r="H53" s="488">
        <v>144.1</v>
      </c>
      <c r="I53" s="488">
        <v>3.9</v>
      </c>
      <c r="J53" s="488">
        <v>18.7</v>
      </c>
      <c r="K53" s="488">
        <v>149.8</v>
      </c>
      <c r="L53" s="488">
        <v>139.4</v>
      </c>
      <c r="M53" s="488">
        <v>10.4</v>
      </c>
      <c r="N53" s="488">
        <v>15.6</v>
      </c>
      <c r="O53" s="488">
        <v>92.5</v>
      </c>
      <c r="P53" s="488">
        <v>87.2</v>
      </c>
      <c r="Q53" s="488">
        <v>5.3</v>
      </c>
      <c r="R53" s="488">
        <v>15.2</v>
      </c>
      <c r="S53" s="488">
        <v>106</v>
      </c>
      <c r="T53" s="488">
        <v>96.4</v>
      </c>
      <c r="U53" s="488">
        <v>9.6</v>
      </c>
      <c r="V53" s="488">
        <v>15.7</v>
      </c>
      <c r="W53" s="488">
        <v>88.4</v>
      </c>
      <c r="X53" s="488">
        <v>84.4</v>
      </c>
      <c r="Y53" s="488">
        <v>4</v>
      </c>
      <c r="Z53" s="488">
        <v>19.7</v>
      </c>
      <c r="AA53" s="488">
        <v>127</v>
      </c>
      <c r="AB53" s="488">
        <v>122.9</v>
      </c>
      <c r="AC53" s="488">
        <v>4.1</v>
      </c>
      <c r="AD53" s="488">
        <v>15.6</v>
      </c>
      <c r="AE53" s="488">
        <v>114.8</v>
      </c>
      <c r="AF53" s="488">
        <v>108.8</v>
      </c>
      <c r="AG53" s="488">
        <v>6</v>
      </c>
    </row>
    <row r="54" spans="1:33" ht="17.25">
      <c r="A54" s="343" t="s">
        <v>439</v>
      </c>
      <c r="B54" s="490">
        <v>18</v>
      </c>
      <c r="C54" s="491">
        <v>137.3</v>
      </c>
      <c r="D54" s="491">
        <v>130.6</v>
      </c>
      <c r="E54" s="491">
        <v>6.7</v>
      </c>
      <c r="F54" s="491">
        <v>19.3</v>
      </c>
      <c r="G54" s="491">
        <v>142.1</v>
      </c>
      <c r="H54" s="491">
        <v>138.5</v>
      </c>
      <c r="I54" s="491">
        <v>3.6</v>
      </c>
      <c r="J54" s="491">
        <v>19.3</v>
      </c>
      <c r="K54" s="491">
        <v>152.9</v>
      </c>
      <c r="L54" s="491">
        <v>143.6</v>
      </c>
      <c r="M54" s="491">
        <v>9.3</v>
      </c>
      <c r="N54" s="491">
        <v>15.6</v>
      </c>
      <c r="O54" s="491">
        <v>94.3</v>
      </c>
      <c r="P54" s="491">
        <v>89.5</v>
      </c>
      <c r="Q54" s="491">
        <v>4.8</v>
      </c>
      <c r="R54" s="491">
        <v>16</v>
      </c>
      <c r="S54" s="491">
        <v>106.9</v>
      </c>
      <c r="T54" s="491">
        <v>98.6</v>
      </c>
      <c r="U54" s="491">
        <v>8.3</v>
      </c>
      <c r="V54" s="491">
        <v>15.5</v>
      </c>
      <c r="W54" s="491">
        <v>90.4</v>
      </c>
      <c r="X54" s="491">
        <v>86.7</v>
      </c>
      <c r="Y54" s="491">
        <v>3.7</v>
      </c>
      <c r="Z54" s="491">
        <v>18.8</v>
      </c>
      <c r="AA54" s="491">
        <v>123.3</v>
      </c>
      <c r="AB54" s="491">
        <v>119.4</v>
      </c>
      <c r="AC54" s="491">
        <v>3.9</v>
      </c>
      <c r="AD54" s="491">
        <v>15.1</v>
      </c>
      <c r="AE54" s="491">
        <v>107.6</v>
      </c>
      <c r="AF54" s="491">
        <v>101.9</v>
      </c>
      <c r="AG54" s="491">
        <v>5.7</v>
      </c>
    </row>
    <row r="55" spans="1:33" ht="17.25">
      <c r="A55" s="394" t="s">
        <v>115</v>
      </c>
      <c r="B55" s="408"/>
      <c r="C55" s="408"/>
      <c r="D55" s="408"/>
      <c r="E55" s="408"/>
      <c r="F55" s="408"/>
      <c r="G55" s="408"/>
      <c r="H55" s="408"/>
      <c r="I55" s="408"/>
      <c r="J55" s="416"/>
      <c r="K55" s="416"/>
      <c r="L55" s="416"/>
      <c r="M55" s="416" t="s">
        <v>440</v>
      </c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509"/>
      <c r="AA55" s="509" t="s">
        <v>440</v>
      </c>
      <c r="AB55" s="509"/>
      <c r="AC55" s="509"/>
      <c r="AD55" s="509"/>
      <c r="AE55" s="509" t="s">
        <v>440</v>
      </c>
      <c r="AF55" s="509"/>
      <c r="AG55" s="509"/>
    </row>
    <row r="56" spans="1:33" ht="17.25">
      <c r="A56" s="417" t="s">
        <v>106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</row>
    <row r="57" spans="1:33" ht="17.25">
      <c r="A57" s="417" t="s">
        <v>116</v>
      </c>
      <c r="B57" s="418"/>
      <c r="C57" s="418"/>
      <c r="D57" s="418"/>
      <c r="E57" s="418"/>
      <c r="F57" s="418"/>
      <c r="G57" s="418"/>
      <c r="H57" s="418"/>
      <c r="I57" s="418"/>
      <c r="J57" s="419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</row>
    <row r="58" spans="1:33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</row>
  </sheetData>
  <sheetProtection/>
  <mergeCells count="11">
    <mergeCell ref="Z4:AC5"/>
    <mergeCell ref="AD4:AG5"/>
    <mergeCell ref="N5:Q5"/>
    <mergeCell ref="R5:U5"/>
    <mergeCell ref="V5:Y5"/>
    <mergeCell ref="F1:Y1"/>
    <mergeCell ref="A2:AG2"/>
    <mergeCell ref="B4:E5"/>
    <mergeCell ref="F4:I5"/>
    <mergeCell ref="J4:M5"/>
    <mergeCell ref="R4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59"/>
  <sheetViews>
    <sheetView zoomScalePageLayoutView="0" workbookViewId="0" topLeftCell="T1">
      <pane ySplit="7" topLeftCell="A8" activePane="bottomLeft" state="frozen"/>
      <selection pane="topLeft" activeCell="A34" sqref="A34:B34"/>
      <selection pane="bottomLeft" activeCell="A2" sqref="A2:AG2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4" ht="21">
      <c r="A1" s="496" t="s">
        <v>482</v>
      </c>
      <c r="B1" s="497"/>
      <c r="C1" s="497"/>
      <c r="D1" s="497"/>
      <c r="E1" s="497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498"/>
      <c r="AA1" s="498"/>
      <c r="AB1" s="498"/>
      <c r="AC1" s="498"/>
      <c r="AD1" s="498"/>
      <c r="AE1" s="498"/>
      <c r="AF1" s="499"/>
      <c r="AG1" s="500" t="s">
        <v>483</v>
      </c>
      <c r="AH1" s="315"/>
    </row>
    <row r="2" spans="1:34" ht="21">
      <c r="A2" s="869" t="s">
        <v>659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  <c r="AH2" s="315"/>
    </row>
    <row r="3" spans="1:34" ht="18" thickBot="1">
      <c r="A3" s="501" t="s">
        <v>109</v>
      </c>
      <c r="B3" s="501"/>
      <c r="C3" s="501"/>
      <c r="D3" s="501"/>
      <c r="E3" s="501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3"/>
      <c r="AA3" s="503"/>
      <c r="AB3" s="503"/>
      <c r="AC3" s="503"/>
      <c r="AD3" s="503"/>
      <c r="AE3" s="503"/>
      <c r="AF3" s="502" t="s">
        <v>484</v>
      </c>
      <c r="AG3" s="502"/>
      <c r="AH3" s="315"/>
    </row>
    <row r="4" spans="1:34" ht="17.25">
      <c r="A4" s="504" t="s">
        <v>485</v>
      </c>
      <c r="B4" s="505"/>
      <c r="C4" s="506"/>
      <c r="D4" s="506"/>
      <c r="E4" s="506"/>
      <c r="F4" s="861" t="s">
        <v>64</v>
      </c>
      <c r="G4" s="861"/>
      <c r="H4" s="861"/>
      <c r="I4" s="861"/>
      <c r="J4" s="506"/>
      <c r="K4" s="506"/>
      <c r="L4" s="506"/>
      <c r="M4" s="506"/>
      <c r="N4" s="851" t="s">
        <v>65</v>
      </c>
      <c r="O4" s="852"/>
      <c r="P4" s="852"/>
      <c r="Q4" s="852"/>
      <c r="R4" s="870" t="s">
        <v>66</v>
      </c>
      <c r="S4" s="871"/>
      <c r="T4" s="872"/>
      <c r="U4" s="872"/>
      <c r="V4" s="872"/>
      <c r="W4" s="872"/>
      <c r="X4" s="872"/>
      <c r="Y4" s="872"/>
      <c r="Z4" s="872"/>
      <c r="AA4" s="872"/>
      <c r="AB4" s="872"/>
      <c r="AC4" s="872"/>
      <c r="AD4" s="872"/>
      <c r="AE4" s="872"/>
      <c r="AF4" s="872"/>
      <c r="AG4" s="872"/>
      <c r="AH4" s="315"/>
    </row>
    <row r="5" spans="1:34" ht="17.25">
      <c r="A5" s="504"/>
      <c r="B5" s="863" t="s">
        <v>67</v>
      </c>
      <c r="C5" s="864"/>
      <c r="D5" s="864"/>
      <c r="E5" s="865"/>
      <c r="F5" s="863" t="s">
        <v>354</v>
      </c>
      <c r="G5" s="864"/>
      <c r="H5" s="864"/>
      <c r="I5" s="865"/>
      <c r="J5" s="866" t="s">
        <v>68</v>
      </c>
      <c r="K5" s="867"/>
      <c r="L5" s="867"/>
      <c r="M5" s="867"/>
      <c r="N5" s="854"/>
      <c r="O5" s="855"/>
      <c r="P5" s="855"/>
      <c r="Q5" s="855"/>
      <c r="R5" s="873" t="s">
        <v>486</v>
      </c>
      <c r="S5" s="874"/>
      <c r="T5" s="875"/>
      <c r="U5" s="875"/>
      <c r="V5" s="863" t="s">
        <v>487</v>
      </c>
      <c r="W5" s="864"/>
      <c r="X5" s="864"/>
      <c r="Y5" s="865"/>
      <c r="Z5" s="863" t="s">
        <v>488</v>
      </c>
      <c r="AA5" s="864"/>
      <c r="AB5" s="864"/>
      <c r="AC5" s="865"/>
      <c r="AD5" s="863" t="s">
        <v>22</v>
      </c>
      <c r="AE5" s="864"/>
      <c r="AF5" s="864"/>
      <c r="AG5" s="864"/>
      <c r="AH5" s="315"/>
    </row>
    <row r="6" spans="1:34" ht="17.25">
      <c r="A6" s="507" t="s">
        <v>113</v>
      </c>
      <c r="B6" s="435" t="s">
        <v>489</v>
      </c>
      <c r="C6" s="435" t="s">
        <v>490</v>
      </c>
      <c r="D6" s="435" t="s">
        <v>192</v>
      </c>
      <c r="E6" s="435" t="s">
        <v>193</v>
      </c>
      <c r="F6" s="435" t="s">
        <v>489</v>
      </c>
      <c r="G6" s="435" t="s">
        <v>490</v>
      </c>
      <c r="H6" s="435" t="s">
        <v>192</v>
      </c>
      <c r="I6" s="435" t="s">
        <v>193</v>
      </c>
      <c r="J6" s="435" t="s">
        <v>489</v>
      </c>
      <c r="K6" s="435" t="s">
        <v>490</v>
      </c>
      <c r="L6" s="435" t="s">
        <v>192</v>
      </c>
      <c r="M6" s="435" t="s">
        <v>193</v>
      </c>
      <c r="N6" s="435" t="s">
        <v>489</v>
      </c>
      <c r="O6" s="435" t="s">
        <v>490</v>
      </c>
      <c r="P6" s="435" t="s">
        <v>192</v>
      </c>
      <c r="Q6" s="435" t="s">
        <v>193</v>
      </c>
      <c r="R6" s="435" t="s">
        <v>489</v>
      </c>
      <c r="S6" s="435" t="s">
        <v>490</v>
      </c>
      <c r="T6" s="435" t="s">
        <v>192</v>
      </c>
      <c r="U6" s="435" t="s">
        <v>193</v>
      </c>
      <c r="V6" s="435" t="s">
        <v>489</v>
      </c>
      <c r="W6" s="435" t="s">
        <v>490</v>
      </c>
      <c r="X6" s="435" t="s">
        <v>192</v>
      </c>
      <c r="Y6" s="435" t="s">
        <v>193</v>
      </c>
      <c r="Z6" s="435" t="s">
        <v>489</v>
      </c>
      <c r="AA6" s="435" t="s">
        <v>136</v>
      </c>
      <c r="AB6" s="435" t="s">
        <v>192</v>
      </c>
      <c r="AC6" s="436" t="s">
        <v>193</v>
      </c>
      <c r="AD6" s="435" t="s">
        <v>489</v>
      </c>
      <c r="AE6" s="435" t="s">
        <v>136</v>
      </c>
      <c r="AF6" s="435" t="s">
        <v>192</v>
      </c>
      <c r="AG6" s="437" t="s">
        <v>193</v>
      </c>
      <c r="AH6" s="315"/>
    </row>
    <row r="7" spans="1:34" ht="17.25">
      <c r="A7" s="508" t="s">
        <v>114</v>
      </c>
      <c r="B7" s="439" t="s">
        <v>491</v>
      </c>
      <c r="C7" s="439" t="s">
        <v>367</v>
      </c>
      <c r="D7" s="428" t="s">
        <v>194</v>
      </c>
      <c r="E7" s="428" t="s">
        <v>194</v>
      </c>
      <c r="F7" s="439" t="s">
        <v>491</v>
      </c>
      <c r="G7" s="439" t="s">
        <v>367</v>
      </c>
      <c r="H7" s="428" t="s">
        <v>194</v>
      </c>
      <c r="I7" s="428" t="s">
        <v>194</v>
      </c>
      <c r="J7" s="439" t="s">
        <v>491</v>
      </c>
      <c r="K7" s="439" t="s">
        <v>367</v>
      </c>
      <c r="L7" s="428" t="s">
        <v>194</v>
      </c>
      <c r="M7" s="428" t="s">
        <v>194</v>
      </c>
      <c r="N7" s="439" t="s">
        <v>491</v>
      </c>
      <c r="O7" s="439" t="s">
        <v>367</v>
      </c>
      <c r="P7" s="428" t="s">
        <v>194</v>
      </c>
      <c r="Q7" s="428" t="s">
        <v>194</v>
      </c>
      <c r="R7" s="439" t="s">
        <v>491</v>
      </c>
      <c r="S7" s="439" t="s">
        <v>367</v>
      </c>
      <c r="T7" s="428" t="s">
        <v>194</v>
      </c>
      <c r="U7" s="428" t="s">
        <v>194</v>
      </c>
      <c r="V7" s="439" t="s">
        <v>491</v>
      </c>
      <c r="W7" s="439" t="s">
        <v>367</v>
      </c>
      <c r="X7" s="428" t="s">
        <v>194</v>
      </c>
      <c r="Y7" s="428" t="s">
        <v>194</v>
      </c>
      <c r="Z7" s="439" t="s">
        <v>491</v>
      </c>
      <c r="AA7" s="439" t="s">
        <v>367</v>
      </c>
      <c r="AB7" s="428" t="s">
        <v>194</v>
      </c>
      <c r="AC7" s="440" t="s">
        <v>194</v>
      </c>
      <c r="AD7" s="439" t="s">
        <v>491</v>
      </c>
      <c r="AE7" s="439" t="s">
        <v>367</v>
      </c>
      <c r="AF7" s="428" t="s">
        <v>194</v>
      </c>
      <c r="AG7" s="428" t="s">
        <v>194</v>
      </c>
      <c r="AH7" s="315"/>
    </row>
    <row r="8" spans="1:34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  <c r="W8" s="24"/>
      <c r="X8" s="24"/>
      <c r="Y8" s="24"/>
      <c r="Z8" s="441"/>
      <c r="AA8" s="441"/>
      <c r="AB8" s="441"/>
      <c r="AC8" s="441"/>
      <c r="AD8" s="441"/>
      <c r="AE8" s="441"/>
      <c r="AF8" s="441"/>
      <c r="AG8" s="441"/>
      <c r="AH8" s="315"/>
    </row>
    <row r="9" spans="1:34" ht="17.25">
      <c r="A9" s="333" t="s">
        <v>681</v>
      </c>
      <c r="B9" s="485">
        <v>19.3</v>
      </c>
      <c r="C9" s="486">
        <v>141.9</v>
      </c>
      <c r="D9" s="486">
        <v>137.6</v>
      </c>
      <c r="E9" s="486">
        <v>4.3</v>
      </c>
      <c r="F9" s="486">
        <v>19.4</v>
      </c>
      <c r="G9" s="486">
        <v>144.9</v>
      </c>
      <c r="H9" s="486">
        <v>138.8</v>
      </c>
      <c r="I9" s="486">
        <v>6.1</v>
      </c>
      <c r="J9" s="486">
        <v>19.3</v>
      </c>
      <c r="K9" s="486">
        <v>139.6</v>
      </c>
      <c r="L9" s="486">
        <v>136.7</v>
      </c>
      <c r="M9" s="486">
        <v>2.9</v>
      </c>
      <c r="N9" s="486">
        <v>19.2</v>
      </c>
      <c r="O9" s="486">
        <v>151.8</v>
      </c>
      <c r="P9" s="486">
        <v>141.6</v>
      </c>
      <c r="Q9" s="486">
        <v>10.2</v>
      </c>
      <c r="R9" s="486">
        <v>18.3</v>
      </c>
      <c r="S9" s="486">
        <v>139.7</v>
      </c>
      <c r="T9" s="486">
        <v>128.9</v>
      </c>
      <c r="U9" s="486">
        <v>10.8</v>
      </c>
      <c r="V9" s="486">
        <v>18.5</v>
      </c>
      <c r="W9" s="486">
        <v>153.6</v>
      </c>
      <c r="X9" s="486">
        <v>139</v>
      </c>
      <c r="Y9" s="486">
        <v>14.6</v>
      </c>
      <c r="Z9" s="486">
        <v>17.5</v>
      </c>
      <c r="AA9" s="486">
        <v>128</v>
      </c>
      <c r="AB9" s="486">
        <v>117.2</v>
      </c>
      <c r="AC9" s="486">
        <v>10.8</v>
      </c>
      <c r="AD9" s="486">
        <v>20</v>
      </c>
      <c r="AE9" s="486">
        <v>154.2</v>
      </c>
      <c r="AF9" s="486">
        <v>147</v>
      </c>
      <c r="AG9" s="486">
        <v>7.2</v>
      </c>
      <c r="AH9" s="315"/>
    </row>
    <row r="10" spans="1:34" ht="17.25">
      <c r="A10" s="335"/>
      <c r="B10" s="487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315"/>
    </row>
    <row r="11" spans="1:34" ht="17.25">
      <c r="A11" s="338" t="s">
        <v>686</v>
      </c>
      <c r="B11" s="487">
        <v>18.4</v>
      </c>
      <c r="C11" s="488">
        <v>138</v>
      </c>
      <c r="D11" s="488">
        <v>133.2</v>
      </c>
      <c r="E11" s="488">
        <v>4.8</v>
      </c>
      <c r="F11" s="488">
        <v>18.5</v>
      </c>
      <c r="G11" s="488">
        <v>139.5</v>
      </c>
      <c r="H11" s="488">
        <v>132.6</v>
      </c>
      <c r="I11" s="488">
        <v>6.9</v>
      </c>
      <c r="J11" s="488">
        <v>18.4</v>
      </c>
      <c r="K11" s="488">
        <v>136.7</v>
      </c>
      <c r="L11" s="488">
        <v>133.6</v>
      </c>
      <c r="M11" s="488">
        <v>3.1</v>
      </c>
      <c r="N11" s="488">
        <v>18.3</v>
      </c>
      <c r="O11" s="488">
        <v>146.6</v>
      </c>
      <c r="P11" s="488">
        <v>135.8</v>
      </c>
      <c r="Q11" s="488">
        <v>10.8</v>
      </c>
      <c r="R11" s="488">
        <v>16.7</v>
      </c>
      <c r="S11" s="488">
        <v>127.9</v>
      </c>
      <c r="T11" s="488">
        <v>118.1</v>
      </c>
      <c r="U11" s="488">
        <v>9.8</v>
      </c>
      <c r="V11" s="488">
        <v>16</v>
      </c>
      <c r="W11" s="488">
        <v>137.7</v>
      </c>
      <c r="X11" s="488">
        <v>119.7</v>
      </c>
      <c r="Y11" s="488">
        <v>18</v>
      </c>
      <c r="Z11" s="488">
        <v>16.2</v>
      </c>
      <c r="AA11" s="488">
        <v>115</v>
      </c>
      <c r="AB11" s="488">
        <v>107.5</v>
      </c>
      <c r="AC11" s="488">
        <v>7.5</v>
      </c>
      <c r="AD11" s="488">
        <v>18.8</v>
      </c>
      <c r="AE11" s="488">
        <v>148.2</v>
      </c>
      <c r="AF11" s="488">
        <v>141.7</v>
      </c>
      <c r="AG11" s="488">
        <v>6.5</v>
      </c>
      <c r="AH11" s="315"/>
    </row>
    <row r="12" spans="1:34" ht="17.25">
      <c r="A12" s="340" t="s">
        <v>492</v>
      </c>
      <c r="B12" s="487">
        <v>18.9</v>
      </c>
      <c r="C12" s="488">
        <v>138.7</v>
      </c>
      <c r="D12" s="488">
        <v>134.6</v>
      </c>
      <c r="E12" s="488">
        <v>4.1</v>
      </c>
      <c r="F12" s="488">
        <v>18.9</v>
      </c>
      <c r="G12" s="488">
        <v>142.3</v>
      </c>
      <c r="H12" s="488">
        <v>136</v>
      </c>
      <c r="I12" s="488">
        <v>6.3</v>
      </c>
      <c r="J12" s="488">
        <v>19</v>
      </c>
      <c r="K12" s="488">
        <v>135.8</v>
      </c>
      <c r="L12" s="488">
        <v>133.5</v>
      </c>
      <c r="M12" s="488">
        <v>2.3</v>
      </c>
      <c r="N12" s="488">
        <v>17.9</v>
      </c>
      <c r="O12" s="488">
        <v>140.2</v>
      </c>
      <c r="P12" s="488">
        <v>132.9</v>
      </c>
      <c r="Q12" s="488">
        <v>7.3</v>
      </c>
      <c r="R12" s="488">
        <v>18</v>
      </c>
      <c r="S12" s="488">
        <v>138.7</v>
      </c>
      <c r="T12" s="488">
        <v>127.9</v>
      </c>
      <c r="U12" s="488">
        <v>10.8</v>
      </c>
      <c r="V12" s="488">
        <v>18.2</v>
      </c>
      <c r="W12" s="488">
        <v>152.6</v>
      </c>
      <c r="X12" s="488">
        <v>137.2</v>
      </c>
      <c r="Y12" s="488">
        <v>15.4</v>
      </c>
      <c r="Z12" s="488">
        <v>17.3</v>
      </c>
      <c r="AA12" s="488">
        <v>126.8</v>
      </c>
      <c r="AB12" s="488">
        <v>116.4</v>
      </c>
      <c r="AC12" s="488">
        <v>10.4</v>
      </c>
      <c r="AD12" s="488">
        <v>19.4</v>
      </c>
      <c r="AE12" s="488">
        <v>152.3</v>
      </c>
      <c r="AF12" s="488">
        <v>145.4</v>
      </c>
      <c r="AG12" s="488">
        <v>6.9</v>
      </c>
      <c r="AH12" s="315"/>
    </row>
    <row r="13" spans="1:34" ht="17.25">
      <c r="A13" s="340" t="s">
        <v>493</v>
      </c>
      <c r="B13" s="487">
        <v>19.4</v>
      </c>
      <c r="C13" s="488">
        <v>141.9</v>
      </c>
      <c r="D13" s="488">
        <v>137.2</v>
      </c>
      <c r="E13" s="488">
        <v>4.7</v>
      </c>
      <c r="F13" s="488">
        <v>18.9</v>
      </c>
      <c r="G13" s="488">
        <v>142.9</v>
      </c>
      <c r="H13" s="488">
        <v>136.7</v>
      </c>
      <c r="I13" s="488">
        <v>6.2</v>
      </c>
      <c r="J13" s="488">
        <v>19.8</v>
      </c>
      <c r="K13" s="488">
        <v>141</v>
      </c>
      <c r="L13" s="488">
        <v>137.6</v>
      </c>
      <c r="M13" s="488">
        <v>3.4</v>
      </c>
      <c r="N13" s="488">
        <v>18.9</v>
      </c>
      <c r="O13" s="488">
        <v>148.6</v>
      </c>
      <c r="P13" s="488">
        <v>139.8</v>
      </c>
      <c r="Q13" s="488">
        <v>8.8</v>
      </c>
      <c r="R13" s="488">
        <v>18.2</v>
      </c>
      <c r="S13" s="488">
        <v>139.1</v>
      </c>
      <c r="T13" s="488">
        <v>128.8</v>
      </c>
      <c r="U13" s="488">
        <v>10.3</v>
      </c>
      <c r="V13" s="488">
        <v>18.5</v>
      </c>
      <c r="W13" s="488">
        <v>153.7</v>
      </c>
      <c r="X13" s="488">
        <v>138.1</v>
      </c>
      <c r="Y13" s="488">
        <v>15.6</v>
      </c>
      <c r="Z13" s="488">
        <v>17.3</v>
      </c>
      <c r="AA13" s="488">
        <v>123</v>
      </c>
      <c r="AB13" s="488">
        <v>115.3</v>
      </c>
      <c r="AC13" s="488">
        <v>7.7</v>
      </c>
      <c r="AD13" s="488">
        <v>20</v>
      </c>
      <c r="AE13" s="488">
        <v>161.6</v>
      </c>
      <c r="AF13" s="488">
        <v>151</v>
      </c>
      <c r="AG13" s="488">
        <v>10.6</v>
      </c>
      <c r="AH13" s="315"/>
    </row>
    <row r="14" spans="1:34" ht="17.25">
      <c r="A14" s="340" t="s">
        <v>494</v>
      </c>
      <c r="B14" s="487">
        <v>20</v>
      </c>
      <c r="C14" s="488">
        <v>145.2</v>
      </c>
      <c r="D14" s="488">
        <v>141</v>
      </c>
      <c r="E14" s="488">
        <v>4.2</v>
      </c>
      <c r="F14" s="488">
        <v>19.8</v>
      </c>
      <c r="G14" s="488">
        <v>147.9</v>
      </c>
      <c r="H14" s="488">
        <v>142</v>
      </c>
      <c r="I14" s="488">
        <v>5.9</v>
      </c>
      <c r="J14" s="488">
        <v>20.1</v>
      </c>
      <c r="K14" s="488">
        <v>142.8</v>
      </c>
      <c r="L14" s="488">
        <v>140.1</v>
      </c>
      <c r="M14" s="488">
        <v>2.7</v>
      </c>
      <c r="N14" s="488">
        <v>19.2</v>
      </c>
      <c r="O14" s="488">
        <v>152.5</v>
      </c>
      <c r="P14" s="488">
        <v>142.3</v>
      </c>
      <c r="Q14" s="488">
        <v>10.2</v>
      </c>
      <c r="R14" s="488">
        <v>18.9</v>
      </c>
      <c r="S14" s="488">
        <v>143.1</v>
      </c>
      <c r="T14" s="488">
        <v>133</v>
      </c>
      <c r="U14" s="488">
        <v>10.1</v>
      </c>
      <c r="V14" s="488">
        <v>18.6</v>
      </c>
      <c r="W14" s="488">
        <v>153.7</v>
      </c>
      <c r="X14" s="488">
        <v>139.1</v>
      </c>
      <c r="Y14" s="488">
        <v>14.6</v>
      </c>
      <c r="Z14" s="488">
        <v>18.5</v>
      </c>
      <c r="AA14" s="488">
        <v>131.9</v>
      </c>
      <c r="AB14" s="488">
        <v>123</v>
      </c>
      <c r="AC14" s="488">
        <v>8.9</v>
      </c>
      <c r="AD14" s="488">
        <v>20.3</v>
      </c>
      <c r="AE14" s="488">
        <v>159.2</v>
      </c>
      <c r="AF14" s="488">
        <v>150.9</v>
      </c>
      <c r="AG14" s="488">
        <v>8.3</v>
      </c>
      <c r="AH14" s="315"/>
    </row>
    <row r="15" spans="1:34" ht="17.25">
      <c r="A15" s="340" t="s">
        <v>683</v>
      </c>
      <c r="B15" s="487">
        <v>19.2</v>
      </c>
      <c r="C15" s="488">
        <v>138.4</v>
      </c>
      <c r="D15" s="488">
        <v>133.8</v>
      </c>
      <c r="E15" s="488">
        <v>4.6</v>
      </c>
      <c r="F15" s="488">
        <v>18.8</v>
      </c>
      <c r="G15" s="488">
        <v>140.8</v>
      </c>
      <c r="H15" s="488">
        <v>134</v>
      </c>
      <c r="I15" s="488">
        <v>6.8</v>
      </c>
      <c r="J15" s="488">
        <v>19.6</v>
      </c>
      <c r="K15" s="488">
        <v>136.3</v>
      </c>
      <c r="L15" s="488">
        <v>133.6</v>
      </c>
      <c r="M15" s="488">
        <v>2.7</v>
      </c>
      <c r="N15" s="488">
        <v>18.9</v>
      </c>
      <c r="O15" s="488">
        <v>150.6</v>
      </c>
      <c r="P15" s="488">
        <v>136.9</v>
      </c>
      <c r="Q15" s="488">
        <v>13.7</v>
      </c>
      <c r="R15" s="488">
        <v>17.4</v>
      </c>
      <c r="S15" s="488">
        <v>133.7</v>
      </c>
      <c r="T15" s="488">
        <v>123.7</v>
      </c>
      <c r="U15" s="488">
        <v>10</v>
      </c>
      <c r="V15" s="488">
        <v>17.7</v>
      </c>
      <c r="W15" s="488">
        <v>148.5</v>
      </c>
      <c r="X15" s="488">
        <v>135.3</v>
      </c>
      <c r="Y15" s="488">
        <v>13.2</v>
      </c>
      <c r="Z15" s="488">
        <v>16.4</v>
      </c>
      <c r="AA15" s="488">
        <v>120</v>
      </c>
      <c r="AB15" s="488">
        <v>110</v>
      </c>
      <c r="AC15" s="488">
        <v>10</v>
      </c>
      <c r="AD15" s="488">
        <v>19.3</v>
      </c>
      <c r="AE15" s="488">
        <v>152.8</v>
      </c>
      <c r="AF15" s="488">
        <v>145.8</v>
      </c>
      <c r="AG15" s="488">
        <v>7</v>
      </c>
      <c r="AH15" s="315"/>
    </row>
    <row r="16" spans="1:34" ht="17.25">
      <c r="A16" s="340" t="s">
        <v>495</v>
      </c>
      <c r="B16" s="487">
        <v>19.5</v>
      </c>
      <c r="C16" s="488">
        <v>143.5</v>
      </c>
      <c r="D16" s="488">
        <v>138.9</v>
      </c>
      <c r="E16" s="488">
        <v>4.6</v>
      </c>
      <c r="F16" s="488">
        <v>20</v>
      </c>
      <c r="G16" s="488">
        <v>150.6</v>
      </c>
      <c r="H16" s="488">
        <v>144.1</v>
      </c>
      <c r="I16" s="488">
        <v>6.5</v>
      </c>
      <c r="J16" s="488">
        <v>19.1</v>
      </c>
      <c r="K16" s="488">
        <v>137.7</v>
      </c>
      <c r="L16" s="488">
        <v>134.7</v>
      </c>
      <c r="M16" s="488">
        <v>3</v>
      </c>
      <c r="N16" s="488">
        <v>18.9</v>
      </c>
      <c r="O16" s="488">
        <v>150.5</v>
      </c>
      <c r="P16" s="488">
        <v>140.3</v>
      </c>
      <c r="Q16" s="488">
        <v>10.2</v>
      </c>
      <c r="R16" s="488">
        <v>18.9</v>
      </c>
      <c r="S16" s="488">
        <v>143.9</v>
      </c>
      <c r="T16" s="488">
        <v>133.6</v>
      </c>
      <c r="U16" s="488">
        <v>10.3</v>
      </c>
      <c r="V16" s="488">
        <v>19.6</v>
      </c>
      <c r="W16" s="488">
        <v>162.4</v>
      </c>
      <c r="X16" s="488">
        <v>149</v>
      </c>
      <c r="Y16" s="488">
        <v>13.4</v>
      </c>
      <c r="Z16" s="488">
        <v>18</v>
      </c>
      <c r="AA16" s="488">
        <v>129.5</v>
      </c>
      <c r="AB16" s="488">
        <v>119.6</v>
      </c>
      <c r="AC16" s="488">
        <v>9.9</v>
      </c>
      <c r="AD16" s="488">
        <v>20.7</v>
      </c>
      <c r="AE16" s="488">
        <v>161.2</v>
      </c>
      <c r="AF16" s="488">
        <v>152.9</v>
      </c>
      <c r="AG16" s="488">
        <v>8.3</v>
      </c>
      <c r="AH16" s="315"/>
    </row>
    <row r="17" spans="1:34" ht="17.25">
      <c r="A17" s="340" t="s">
        <v>496</v>
      </c>
      <c r="B17" s="487">
        <v>19.9</v>
      </c>
      <c r="C17" s="488">
        <v>146.2</v>
      </c>
      <c r="D17" s="488">
        <v>142.4</v>
      </c>
      <c r="E17" s="488">
        <v>3.8</v>
      </c>
      <c r="F17" s="488">
        <v>20.4</v>
      </c>
      <c r="G17" s="488">
        <v>150</v>
      </c>
      <c r="H17" s="488">
        <v>144.3</v>
      </c>
      <c r="I17" s="488">
        <v>5.7</v>
      </c>
      <c r="J17" s="488">
        <v>19.4</v>
      </c>
      <c r="K17" s="488">
        <v>143.2</v>
      </c>
      <c r="L17" s="488">
        <v>140.9</v>
      </c>
      <c r="M17" s="488">
        <v>2.3</v>
      </c>
      <c r="N17" s="488">
        <v>20.9</v>
      </c>
      <c r="O17" s="488">
        <v>160.2</v>
      </c>
      <c r="P17" s="488">
        <v>149.5</v>
      </c>
      <c r="Q17" s="488">
        <v>10.7</v>
      </c>
      <c r="R17" s="488">
        <v>19.3</v>
      </c>
      <c r="S17" s="488">
        <v>146.2</v>
      </c>
      <c r="T17" s="488">
        <v>135</v>
      </c>
      <c r="U17" s="488">
        <v>11.2</v>
      </c>
      <c r="V17" s="488">
        <v>19.9</v>
      </c>
      <c r="W17" s="488">
        <v>165.1</v>
      </c>
      <c r="X17" s="488">
        <v>150.2</v>
      </c>
      <c r="Y17" s="488">
        <v>14.9</v>
      </c>
      <c r="Z17" s="488">
        <v>18.1</v>
      </c>
      <c r="AA17" s="488">
        <v>132.4</v>
      </c>
      <c r="AB17" s="488">
        <v>121.7</v>
      </c>
      <c r="AC17" s="488">
        <v>10.7</v>
      </c>
      <c r="AD17" s="488">
        <v>21.3</v>
      </c>
      <c r="AE17" s="488">
        <v>160.8</v>
      </c>
      <c r="AF17" s="488">
        <v>152.1</v>
      </c>
      <c r="AG17" s="488">
        <v>8.7</v>
      </c>
      <c r="AH17" s="315"/>
    </row>
    <row r="18" spans="1:34" ht="17.25">
      <c r="A18" s="340" t="s">
        <v>497</v>
      </c>
      <c r="B18" s="487">
        <v>19.4</v>
      </c>
      <c r="C18" s="488">
        <v>143.7</v>
      </c>
      <c r="D18" s="488">
        <v>139.6</v>
      </c>
      <c r="E18" s="488">
        <v>4.1</v>
      </c>
      <c r="F18" s="488">
        <v>19.9</v>
      </c>
      <c r="G18" s="488">
        <v>147.9</v>
      </c>
      <c r="H18" s="488">
        <v>141.9</v>
      </c>
      <c r="I18" s="488">
        <v>6</v>
      </c>
      <c r="J18" s="488">
        <v>18.9</v>
      </c>
      <c r="K18" s="488">
        <v>140.1</v>
      </c>
      <c r="L18" s="488">
        <v>137.6</v>
      </c>
      <c r="M18" s="488">
        <v>2.5</v>
      </c>
      <c r="N18" s="488">
        <v>19.9</v>
      </c>
      <c r="O18" s="488">
        <v>155.3</v>
      </c>
      <c r="P18" s="488">
        <v>147.9</v>
      </c>
      <c r="Q18" s="488">
        <v>7.4</v>
      </c>
      <c r="R18" s="488">
        <v>18</v>
      </c>
      <c r="S18" s="488">
        <v>138.3</v>
      </c>
      <c r="T18" s="488">
        <v>126.2</v>
      </c>
      <c r="U18" s="488">
        <v>12.1</v>
      </c>
      <c r="V18" s="488">
        <v>17.5</v>
      </c>
      <c r="W18" s="488">
        <v>145.7</v>
      </c>
      <c r="X18" s="488">
        <v>131</v>
      </c>
      <c r="Y18" s="488">
        <v>14.7</v>
      </c>
      <c r="Z18" s="488">
        <v>17.5</v>
      </c>
      <c r="AA18" s="488">
        <v>131.8</v>
      </c>
      <c r="AB18" s="488">
        <v>118.1</v>
      </c>
      <c r="AC18" s="488">
        <v>13.7</v>
      </c>
      <c r="AD18" s="488">
        <v>19.6</v>
      </c>
      <c r="AE18" s="488">
        <v>147.2</v>
      </c>
      <c r="AF18" s="488">
        <v>141.2</v>
      </c>
      <c r="AG18" s="488">
        <v>6</v>
      </c>
      <c r="AH18" s="315"/>
    </row>
    <row r="19" spans="1:34" ht="17.25">
      <c r="A19" s="340" t="s">
        <v>498</v>
      </c>
      <c r="B19" s="487">
        <v>19.2</v>
      </c>
      <c r="C19" s="488">
        <v>140.3</v>
      </c>
      <c r="D19" s="488">
        <v>135.6</v>
      </c>
      <c r="E19" s="488">
        <v>4.7</v>
      </c>
      <c r="F19" s="488">
        <v>19</v>
      </c>
      <c r="G19" s="488">
        <v>141.5</v>
      </c>
      <c r="H19" s="488">
        <v>135.6</v>
      </c>
      <c r="I19" s="488">
        <v>5.9</v>
      </c>
      <c r="J19" s="488">
        <v>19.4</v>
      </c>
      <c r="K19" s="488">
        <v>139.3</v>
      </c>
      <c r="L19" s="488">
        <v>135.6</v>
      </c>
      <c r="M19" s="488">
        <v>3.7</v>
      </c>
      <c r="N19" s="488">
        <v>18.6</v>
      </c>
      <c r="O19" s="488">
        <v>148.3</v>
      </c>
      <c r="P19" s="488">
        <v>138.4</v>
      </c>
      <c r="Q19" s="488">
        <v>9.9</v>
      </c>
      <c r="R19" s="488">
        <v>18.3</v>
      </c>
      <c r="S19" s="488">
        <v>140.2</v>
      </c>
      <c r="T19" s="488">
        <v>128.3</v>
      </c>
      <c r="U19" s="488">
        <v>11.9</v>
      </c>
      <c r="V19" s="488">
        <v>19.1</v>
      </c>
      <c r="W19" s="488">
        <v>158.9</v>
      </c>
      <c r="X19" s="488">
        <v>143.8</v>
      </c>
      <c r="Y19" s="488">
        <v>15.1</v>
      </c>
      <c r="Z19" s="488">
        <v>17.3</v>
      </c>
      <c r="AA19" s="488">
        <v>129.3</v>
      </c>
      <c r="AB19" s="488">
        <v>116.3</v>
      </c>
      <c r="AC19" s="488">
        <v>13</v>
      </c>
      <c r="AD19" s="488">
        <v>19.8</v>
      </c>
      <c r="AE19" s="488">
        <v>149.3</v>
      </c>
      <c r="AF19" s="488">
        <v>143.1</v>
      </c>
      <c r="AG19" s="488">
        <v>6.2</v>
      </c>
      <c r="AH19" s="315"/>
    </row>
    <row r="20" spans="1:34" ht="17.25">
      <c r="A20" s="340" t="s">
        <v>499</v>
      </c>
      <c r="B20" s="487">
        <v>19.3</v>
      </c>
      <c r="C20" s="488">
        <v>143.4</v>
      </c>
      <c r="D20" s="488">
        <v>138.8</v>
      </c>
      <c r="E20" s="488">
        <v>4.6</v>
      </c>
      <c r="F20" s="488">
        <v>19.2</v>
      </c>
      <c r="G20" s="488">
        <v>144</v>
      </c>
      <c r="H20" s="488">
        <v>138.4</v>
      </c>
      <c r="I20" s="488">
        <v>5.6</v>
      </c>
      <c r="J20" s="488">
        <v>19.3</v>
      </c>
      <c r="K20" s="488">
        <v>142.8</v>
      </c>
      <c r="L20" s="488">
        <v>139.1</v>
      </c>
      <c r="M20" s="488">
        <v>3.7</v>
      </c>
      <c r="N20" s="488">
        <v>19.4</v>
      </c>
      <c r="O20" s="488">
        <v>155.8</v>
      </c>
      <c r="P20" s="488">
        <v>143.1</v>
      </c>
      <c r="Q20" s="488">
        <v>12.7</v>
      </c>
      <c r="R20" s="488">
        <v>18.2</v>
      </c>
      <c r="S20" s="488">
        <v>139.3</v>
      </c>
      <c r="T20" s="488">
        <v>127.2</v>
      </c>
      <c r="U20" s="488">
        <v>12.1</v>
      </c>
      <c r="V20" s="488">
        <v>18.7</v>
      </c>
      <c r="W20" s="488">
        <v>155.5</v>
      </c>
      <c r="X20" s="488">
        <v>140.6</v>
      </c>
      <c r="Y20" s="488">
        <v>14.9</v>
      </c>
      <c r="Z20" s="488">
        <v>17.2</v>
      </c>
      <c r="AA20" s="488">
        <v>128.2</v>
      </c>
      <c r="AB20" s="488">
        <v>114.5</v>
      </c>
      <c r="AC20" s="488">
        <v>13.7</v>
      </c>
      <c r="AD20" s="488">
        <v>20.2</v>
      </c>
      <c r="AE20" s="488">
        <v>150.8</v>
      </c>
      <c r="AF20" s="488">
        <v>144.9</v>
      </c>
      <c r="AG20" s="488">
        <v>5.9</v>
      </c>
      <c r="AH20" s="315"/>
    </row>
    <row r="21" spans="1:34" ht="17.25">
      <c r="A21" s="340" t="s">
        <v>500</v>
      </c>
      <c r="B21" s="487">
        <v>19.6</v>
      </c>
      <c r="C21" s="488">
        <v>141.9</v>
      </c>
      <c r="D21" s="488">
        <v>137.7</v>
      </c>
      <c r="E21" s="488">
        <v>4.2</v>
      </c>
      <c r="F21" s="488">
        <v>19.7</v>
      </c>
      <c r="G21" s="488">
        <v>146.4</v>
      </c>
      <c r="H21" s="488">
        <v>140.4</v>
      </c>
      <c r="I21" s="488">
        <v>6</v>
      </c>
      <c r="J21" s="488">
        <v>19.4</v>
      </c>
      <c r="K21" s="488">
        <v>138.3</v>
      </c>
      <c r="L21" s="488">
        <v>135.5</v>
      </c>
      <c r="M21" s="488">
        <v>2.8</v>
      </c>
      <c r="N21" s="488">
        <v>19.2</v>
      </c>
      <c r="O21" s="488">
        <v>152.4</v>
      </c>
      <c r="P21" s="488">
        <v>143.2</v>
      </c>
      <c r="Q21" s="488">
        <v>9.2</v>
      </c>
      <c r="R21" s="488">
        <v>18.9</v>
      </c>
      <c r="S21" s="488">
        <v>145</v>
      </c>
      <c r="T21" s="488">
        <v>132.7</v>
      </c>
      <c r="U21" s="488">
        <v>12.3</v>
      </c>
      <c r="V21" s="488">
        <v>19</v>
      </c>
      <c r="W21" s="488">
        <v>158.2</v>
      </c>
      <c r="X21" s="488">
        <v>144.2</v>
      </c>
      <c r="Y21" s="488">
        <v>14</v>
      </c>
      <c r="Z21" s="488">
        <v>18.3</v>
      </c>
      <c r="AA21" s="488">
        <v>136.8</v>
      </c>
      <c r="AB21" s="488">
        <v>122.5</v>
      </c>
      <c r="AC21" s="488">
        <v>14.3</v>
      </c>
      <c r="AD21" s="488">
        <v>20.2</v>
      </c>
      <c r="AE21" s="488">
        <v>151.9</v>
      </c>
      <c r="AF21" s="488">
        <v>146</v>
      </c>
      <c r="AG21" s="488">
        <v>5.9</v>
      </c>
      <c r="AH21" s="315"/>
    </row>
    <row r="22" spans="1:34" ht="17.25">
      <c r="A22" s="340" t="s">
        <v>501</v>
      </c>
      <c r="B22" s="487">
        <v>19.2</v>
      </c>
      <c r="C22" s="488">
        <v>142.4</v>
      </c>
      <c r="D22" s="488">
        <v>138.7</v>
      </c>
      <c r="E22" s="488">
        <v>3.7</v>
      </c>
      <c r="F22" s="488">
        <v>19.3</v>
      </c>
      <c r="G22" s="488">
        <v>144.9</v>
      </c>
      <c r="H22" s="488">
        <v>139.3</v>
      </c>
      <c r="I22" s="488">
        <v>5.6</v>
      </c>
      <c r="J22" s="488">
        <v>19.2</v>
      </c>
      <c r="K22" s="488">
        <v>140.5</v>
      </c>
      <c r="L22" s="488">
        <v>138.3</v>
      </c>
      <c r="M22" s="488">
        <v>2.2</v>
      </c>
      <c r="N22" s="488">
        <v>20.4</v>
      </c>
      <c r="O22" s="488">
        <v>161.3</v>
      </c>
      <c r="P22" s="488">
        <v>149.9</v>
      </c>
      <c r="Q22" s="488">
        <v>11.4</v>
      </c>
      <c r="R22" s="488">
        <v>18.8</v>
      </c>
      <c r="S22" s="488">
        <v>141.2</v>
      </c>
      <c r="T22" s="488">
        <v>132.2</v>
      </c>
      <c r="U22" s="488">
        <v>9</v>
      </c>
      <c r="V22" s="488">
        <v>18.8</v>
      </c>
      <c r="W22" s="488">
        <v>153.6</v>
      </c>
      <c r="X22" s="488">
        <v>142.1</v>
      </c>
      <c r="Y22" s="488">
        <v>11.5</v>
      </c>
      <c r="Z22" s="488">
        <v>18.1</v>
      </c>
      <c r="AA22" s="488">
        <v>130.7</v>
      </c>
      <c r="AB22" s="488">
        <v>121.2</v>
      </c>
      <c r="AC22" s="488">
        <v>9.5</v>
      </c>
      <c r="AD22" s="488">
        <v>20.4</v>
      </c>
      <c r="AE22" s="488">
        <v>154.8</v>
      </c>
      <c r="AF22" s="488">
        <v>149.2</v>
      </c>
      <c r="AG22" s="488">
        <v>5.6</v>
      </c>
      <c r="AH22" s="315"/>
    </row>
    <row r="23" spans="1:34" ht="17.25">
      <c r="A23" s="341"/>
      <c r="B23" s="487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315"/>
    </row>
    <row r="24" spans="1:34" ht="17.25">
      <c r="A24" s="329" t="s">
        <v>229</v>
      </c>
      <c r="B24" s="487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315"/>
    </row>
    <row r="25" spans="1:34" ht="17.25">
      <c r="A25" s="333" t="s">
        <v>681</v>
      </c>
      <c r="B25" s="485">
        <v>19.4</v>
      </c>
      <c r="C25" s="486">
        <v>143.3</v>
      </c>
      <c r="D25" s="486">
        <v>139.1</v>
      </c>
      <c r="E25" s="486">
        <v>4.2</v>
      </c>
      <c r="F25" s="486">
        <v>18.8</v>
      </c>
      <c r="G25" s="486">
        <v>144.3</v>
      </c>
      <c r="H25" s="486">
        <v>138.2</v>
      </c>
      <c r="I25" s="486">
        <v>6.1</v>
      </c>
      <c r="J25" s="486">
        <v>19.8</v>
      </c>
      <c r="K25" s="486">
        <v>142.6</v>
      </c>
      <c r="L25" s="486">
        <v>139.8</v>
      </c>
      <c r="M25" s="486">
        <v>2.8</v>
      </c>
      <c r="N25" s="486">
        <v>19.6</v>
      </c>
      <c r="O25" s="486">
        <v>157.7</v>
      </c>
      <c r="P25" s="486">
        <v>145.5</v>
      </c>
      <c r="Q25" s="486">
        <v>12.2</v>
      </c>
      <c r="R25" s="486">
        <v>18.9</v>
      </c>
      <c r="S25" s="486">
        <v>153.8</v>
      </c>
      <c r="T25" s="486">
        <v>139.5</v>
      </c>
      <c r="U25" s="486">
        <v>14.3</v>
      </c>
      <c r="V25" s="486">
        <v>18.6</v>
      </c>
      <c r="W25" s="486">
        <v>161.6</v>
      </c>
      <c r="X25" s="486">
        <v>142.3</v>
      </c>
      <c r="Y25" s="486">
        <v>19.3</v>
      </c>
      <c r="Z25" s="486">
        <v>18.1</v>
      </c>
      <c r="AA25" s="486">
        <v>147</v>
      </c>
      <c r="AB25" s="486">
        <v>131.8</v>
      </c>
      <c r="AC25" s="486">
        <v>15.2</v>
      </c>
      <c r="AD25" s="486">
        <v>20.4</v>
      </c>
      <c r="AE25" s="486">
        <v>160.3</v>
      </c>
      <c r="AF25" s="486">
        <v>151.8</v>
      </c>
      <c r="AG25" s="486">
        <v>8.5</v>
      </c>
      <c r="AH25" s="315"/>
    </row>
    <row r="26" spans="1:34" ht="17.25">
      <c r="A26" s="335"/>
      <c r="B26" s="487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315"/>
    </row>
    <row r="27" spans="1:34" ht="17.25">
      <c r="A27" s="338" t="s">
        <v>686</v>
      </c>
      <c r="B27" s="487">
        <v>18.7</v>
      </c>
      <c r="C27" s="488">
        <v>146.4</v>
      </c>
      <c r="D27" s="488">
        <v>141.3</v>
      </c>
      <c r="E27" s="488">
        <v>5.1</v>
      </c>
      <c r="F27" s="488">
        <v>18.3</v>
      </c>
      <c r="G27" s="488">
        <v>141.8</v>
      </c>
      <c r="H27" s="488">
        <v>135.3</v>
      </c>
      <c r="I27" s="488">
        <v>6.5</v>
      </c>
      <c r="J27" s="488">
        <v>18.9</v>
      </c>
      <c r="K27" s="488">
        <v>150</v>
      </c>
      <c r="L27" s="488">
        <v>145.9</v>
      </c>
      <c r="M27" s="488">
        <v>4.1</v>
      </c>
      <c r="N27" s="488">
        <v>19</v>
      </c>
      <c r="O27" s="488">
        <v>155.1</v>
      </c>
      <c r="P27" s="488">
        <v>141.3</v>
      </c>
      <c r="Q27" s="488">
        <v>13.8</v>
      </c>
      <c r="R27" s="488">
        <v>17.1</v>
      </c>
      <c r="S27" s="488">
        <v>139.4</v>
      </c>
      <c r="T27" s="488">
        <v>127.1</v>
      </c>
      <c r="U27" s="488">
        <v>12.3</v>
      </c>
      <c r="V27" s="488">
        <v>16.1</v>
      </c>
      <c r="W27" s="488">
        <v>143.7</v>
      </c>
      <c r="X27" s="488">
        <v>121.5</v>
      </c>
      <c r="Y27" s="488">
        <v>22.2</v>
      </c>
      <c r="Z27" s="488">
        <v>16.6</v>
      </c>
      <c r="AA27" s="488">
        <v>130.7</v>
      </c>
      <c r="AB27" s="488">
        <v>121</v>
      </c>
      <c r="AC27" s="488">
        <v>9.7</v>
      </c>
      <c r="AD27" s="488">
        <v>19.1</v>
      </c>
      <c r="AE27" s="488">
        <v>151.2</v>
      </c>
      <c r="AF27" s="488">
        <v>144.1</v>
      </c>
      <c r="AG27" s="488">
        <v>7.1</v>
      </c>
      <c r="AH27" s="315"/>
    </row>
    <row r="28" spans="1:34" ht="17.25">
      <c r="A28" s="340" t="s">
        <v>492</v>
      </c>
      <c r="B28" s="487">
        <v>19</v>
      </c>
      <c r="C28" s="488">
        <v>139.6</v>
      </c>
      <c r="D28" s="488">
        <v>135.8</v>
      </c>
      <c r="E28" s="488">
        <v>3.8</v>
      </c>
      <c r="F28" s="488">
        <v>18.2</v>
      </c>
      <c r="G28" s="488">
        <v>141.2</v>
      </c>
      <c r="H28" s="488">
        <v>135.2</v>
      </c>
      <c r="I28" s="488">
        <v>6</v>
      </c>
      <c r="J28" s="488">
        <v>19.5</v>
      </c>
      <c r="K28" s="488">
        <v>138.5</v>
      </c>
      <c r="L28" s="488">
        <v>136.3</v>
      </c>
      <c r="M28" s="488">
        <v>2.2</v>
      </c>
      <c r="N28" s="488">
        <v>18.2</v>
      </c>
      <c r="O28" s="488">
        <v>144.7</v>
      </c>
      <c r="P28" s="488">
        <v>136.3</v>
      </c>
      <c r="Q28" s="488">
        <v>8.4</v>
      </c>
      <c r="R28" s="488">
        <v>18.6</v>
      </c>
      <c r="S28" s="488">
        <v>153.2</v>
      </c>
      <c r="T28" s="488">
        <v>139.1</v>
      </c>
      <c r="U28" s="488">
        <v>14.1</v>
      </c>
      <c r="V28" s="488">
        <v>18.4</v>
      </c>
      <c r="W28" s="488">
        <v>160.4</v>
      </c>
      <c r="X28" s="488">
        <v>141</v>
      </c>
      <c r="Y28" s="488">
        <v>19.4</v>
      </c>
      <c r="Z28" s="488">
        <v>18.1</v>
      </c>
      <c r="AA28" s="488">
        <v>147.6</v>
      </c>
      <c r="AB28" s="488">
        <v>132.9</v>
      </c>
      <c r="AC28" s="488">
        <v>14.7</v>
      </c>
      <c r="AD28" s="488">
        <v>19.7</v>
      </c>
      <c r="AE28" s="488">
        <v>156.1</v>
      </c>
      <c r="AF28" s="488">
        <v>148.4</v>
      </c>
      <c r="AG28" s="488">
        <v>7.7</v>
      </c>
      <c r="AH28" s="315"/>
    </row>
    <row r="29" spans="1:34" ht="17.25">
      <c r="A29" s="340" t="s">
        <v>493</v>
      </c>
      <c r="B29" s="487">
        <v>19.3</v>
      </c>
      <c r="C29" s="488">
        <v>142.4</v>
      </c>
      <c r="D29" s="488">
        <v>138.9</v>
      </c>
      <c r="E29" s="488">
        <v>3.5</v>
      </c>
      <c r="F29" s="488">
        <v>18</v>
      </c>
      <c r="G29" s="488">
        <v>138.8</v>
      </c>
      <c r="H29" s="488">
        <v>133.6</v>
      </c>
      <c r="I29" s="488">
        <v>5.2</v>
      </c>
      <c r="J29" s="488">
        <v>20.2</v>
      </c>
      <c r="K29" s="488">
        <v>145.2</v>
      </c>
      <c r="L29" s="488">
        <v>143</v>
      </c>
      <c r="M29" s="488">
        <v>2.2</v>
      </c>
      <c r="N29" s="488">
        <v>19.5</v>
      </c>
      <c r="O29" s="488">
        <v>156.1</v>
      </c>
      <c r="P29" s="488">
        <v>145.8</v>
      </c>
      <c r="Q29" s="488">
        <v>10.3</v>
      </c>
      <c r="R29" s="488">
        <v>18.8</v>
      </c>
      <c r="S29" s="488">
        <v>153.5</v>
      </c>
      <c r="T29" s="488">
        <v>140.5</v>
      </c>
      <c r="U29" s="488">
        <v>13</v>
      </c>
      <c r="V29" s="488">
        <v>18.5</v>
      </c>
      <c r="W29" s="488">
        <v>161.5</v>
      </c>
      <c r="X29" s="488">
        <v>141.7</v>
      </c>
      <c r="Y29" s="488">
        <v>19.8</v>
      </c>
      <c r="Z29" s="488">
        <v>18.1</v>
      </c>
      <c r="AA29" s="488">
        <v>142.3</v>
      </c>
      <c r="AB29" s="488">
        <v>131.8</v>
      </c>
      <c r="AC29" s="488">
        <v>10.5</v>
      </c>
      <c r="AD29" s="488">
        <v>20.3</v>
      </c>
      <c r="AE29" s="488">
        <v>166.3</v>
      </c>
      <c r="AF29" s="488">
        <v>155.2</v>
      </c>
      <c r="AG29" s="488">
        <v>11.1</v>
      </c>
      <c r="AH29" s="315"/>
    </row>
    <row r="30" spans="1:34" ht="17.25">
      <c r="A30" s="340" t="s">
        <v>494</v>
      </c>
      <c r="B30" s="487">
        <v>19.8</v>
      </c>
      <c r="C30" s="488">
        <v>145.7</v>
      </c>
      <c r="D30" s="488">
        <v>141.4</v>
      </c>
      <c r="E30" s="488">
        <v>4.3</v>
      </c>
      <c r="F30" s="488">
        <v>19</v>
      </c>
      <c r="G30" s="488">
        <v>146</v>
      </c>
      <c r="H30" s="488">
        <v>139.9</v>
      </c>
      <c r="I30" s="488">
        <v>6.1</v>
      </c>
      <c r="J30" s="488">
        <v>20.4</v>
      </c>
      <c r="K30" s="488">
        <v>145.5</v>
      </c>
      <c r="L30" s="488">
        <v>142.7</v>
      </c>
      <c r="M30" s="488">
        <v>2.8</v>
      </c>
      <c r="N30" s="488">
        <v>19.5</v>
      </c>
      <c r="O30" s="488">
        <v>156.9</v>
      </c>
      <c r="P30" s="488">
        <v>144.6</v>
      </c>
      <c r="Q30" s="488">
        <v>12.3</v>
      </c>
      <c r="R30" s="488">
        <v>19.3</v>
      </c>
      <c r="S30" s="488">
        <v>156</v>
      </c>
      <c r="T30" s="488">
        <v>142.8</v>
      </c>
      <c r="U30" s="488">
        <v>13.2</v>
      </c>
      <c r="V30" s="488">
        <v>18.1</v>
      </c>
      <c r="W30" s="488">
        <v>157.2</v>
      </c>
      <c r="X30" s="488">
        <v>139.1</v>
      </c>
      <c r="Y30" s="488">
        <v>18.1</v>
      </c>
      <c r="Z30" s="488">
        <v>19</v>
      </c>
      <c r="AA30" s="488">
        <v>150</v>
      </c>
      <c r="AB30" s="488">
        <v>137.7</v>
      </c>
      <c r="AC30" s="488">
        <v>12.3</v>
      </c>
      <c r="AD30" s="488">
        <v>20.8</v>
      </c>
      <c r="AE30" s="488">
        <v>165.9</v>
      </c>
      <c r="AF30" s="488">
        <v>155.5</v>
      </c>
      <c r="AG30" s="488">
        <v>10.4</v>
      </c>
      <c r="AH30" s="315"/>
    </row>
    <row r="31" spans="1:34" ht="17.25">
      <c r="A31" s="340" t="s">
        <v>683</v>
      </c>
      <c r="B31" s="487">
        <v>19.6</v>
      </c>
      <c r="C31" s="488">
        <v>144.3</v>
      </c>
      <c r="D31" s="488">
        <v>139.9</v>
      </c>
      <c r="E31" s="488">
        <v>4.4</v>
      </c>
      <c r="F31" s="488">
        <v>18.7</v>
      </c>
      <c r="G31" s="488">
        <v>144.1</v>
      </c>
      <c r="H31" s="488">
        <v>137.3</v>
      </c>
      <c r="I31" s="488">
        <v>6.8</v>
      </c>
      <c r="J31" s="488">
        <v>20.3</v>
      </c>
      <c r="K31" s="488">
        <v>144.5</v>
      </c>
      <c r="L31" s="488">
        <v>142</v>
      </c>
      <c r="M31" s="488">
        <v>2.5</v>
      </c>
      <c r="N31" s="488">
        <v>19.7</v>
      </c>
      <c r="O31" s="488">
        <v>159</v>
      </c>
      <c r="P31" s="488">
        <v>141.9</v>
      </c>
      <c r="Q31" s="488">
        <v>17.1</v>
      </c>
      <c r="R31" s="488">
        <v>17.9</v>
      </c>
      <c r="S31" s="488">
        <v>146.9</v>
      </c>
      <c r="T31" s="488">
        <v>134.1</v>
      </c>
      <c r="U31" s="488">
        <v>12.8</v>
      </c>
      <c r="V31" s="488">
        <v>17.8</v>
      </c>
      <c r="W31" s="488">
        <v>154.8</v>
      </c>
      <c r="X31" s="488">
        <v>137.6</v>
      </c>
      <c r="Y31" s="488">
        <v>17.2</v>
      </c>
      <c r="Z31" s="488">
        <v>17</v>
      </c>
      <c r="AA31" s="488">
        <v>138.2</v>
      </c>
      <c r="AB31" s="488">
        <v>124.6</v>
      </c>
      <c r="AC31" s="488">
        <v>13.6</v>
      </c>
      <c r="AD31" s="488">
        <v>19.5</v>
      </c>
      <c r="AE31" s="488">
        <v>157.1</v>
      </c>
      <c r="AF31" s="488">
        <v>149.3</v>
      </c>
      <c r="AG31" s="488">
        <v>7.8</v>
      </c>
      <c r="AH31" s="315"/>
    </row>
    <row r="32" spans="1:34" ht="17.25">
      <c r="A32" s="340" t="s">
        <v>495</v>
      </c>
      <c r="B32" s="487">
        <v>19.3</v>
      </c>
      <c r="C32" s="488">
        <v>143.3</v>
      </c>
      <c r="D32" s="488">
        <v>139.1</v>
      </c>
      <c r="E32" s="488">
        <v>4.2</v>
      </c>
      <c r="F32" s="488">
        <v>19.2</v>
      </c>
      <c r="G32" s="488">
        <v>148.5</v>
      </c>
      <c r="H32" s="488">
        <v>141.7</v>
      </c>
      <c r="I32" s="488">
        <v>6.8</v>
      </c>
      <c r="J32" s="488">
        <v>19.4</v>
      </c>
      <c r="K32" s="488">
        <v>139.6</v>
      </c>
      <c r="L32" s="488">
        <v>137.2</v>
      </c>
      <c r="M32" s="488">
        <v>2.4</v>
      </c>
      <c r="N32" s="488">
        <v>19.8</v>
      </c>
      <c r="O32" s="488">
        <v>158.8</v>
      </c>
      <c r="P32" s="488">
        <v>146.1</v>
      </c>
      <c r="Q32" s="488">
        <v>12.7</v>
      </c>
      <c r="R32" s="488">
        <v>19.5</v>
      </c>
      <c r="S32" s="488">
        <v>158.7</v>
      </c>
      <c r="T32" s="488">
        <v>145.1</v>
      </c>
      <c r="U32" s="488">
        <v>13.6</v>
      </c>
      <c r="V32" s="488">
        <v>19.7</v>
      </c>
      <c r="W32" s="488">
        <v>170</v>
      </c>
      <c r="X32" s="488">
        <v>152.1</v>
      </c>
      <c r="Y32" s="488">
        <v>17.9</v>
      </c>
      <c r="Z32" s="488">
        <v>18.6</v>
      </c>
      <c r="AA32" s="488">
        <v>149.5</v>
      </c>
      <c r="AB32" s="488">
        <v>135.6</v>
      </c>
      <c r="AC32" s="488">
        <v>13.9</v>
      </c>
      <c r="AD32" s="488">
        <v>21</v>
      </c>
      <c r="AE32" s="488">
        <v>166.6</v>
      </c>
      <c r="AF32" s="488">
        <v>157</v>
      </c>
      <c r="AG32" s="488">
        <v>9.6</v>
      </c>
      <c r="AH32" s="315"/>
    </row>
    <row r="33" spans="1:34" ht="17.25">
      <c r="A33" s="340" t="s">
        <v>496</v>
      </c>
      <c r="B33" s="487">
        <v>19.9</v>
      </c>
      <c r="C33" s="488">
        <v>146</v>
      </c>
      <c r="D33" s="488">
        <v>142.4</v>
      </c>
      <c r="E33" s="488">
        <v>3.6</v>
      </c>
      <c r="F33" s="488">
        <v>19.9</v>
      </c>
      <c r="G33" s="488">
        <v>148.3</v>
      </c>
      <c r="H33" s="488">
        <v>142.7</v>
      </c>
      <c r="I33" s="488">
        <v>5.6</v>
      </c>
      <c r="J33" s="488">
        <v>20</v>
      </c>
      <c r="K33" s="488">
        <v>144.3</v>
      </c>
      <c r="L33" s="488">
        <v>142.1</v>
      </c>
      <c r="M33" s="488">
        <v>2.2</v>
      </c>
      <c r="N33" s="488">
        <v>21</v>
      </c>
      <c r="O33" s="488">
        <v>165.5</v>
      </c>
      <c r="P33" s="488">
        <v>152.8</v>
      </c>
      <c r="Q33" s="488">
        <v>12.7</v>
      </c>
      <c r="R33" s="488">
        <v>20</v>
      </c>
      <c r="S33" s="488">
        <v>161.9</v>
      </c>
      <c r="T33" s="488">
        <v>146.4</v>
      </c>
      <c r="U33" s="488">
        <v>15.5</v>
      </c>
      <c r="V33" s="488">
        <v>20.6</v>
      </c>
      <c r="W33" s="488">
        <v>178.4</v>
      </c>
      <c r="X33" s="488">
        <v>157.6</v>
      </c>
      <c r="Y33" s="488">
        <v>20.8</v>
      </c>
      <c r="Z33" s="488">
        <v>18.8</v>
      </c>
      <c r="AA33" s="488">
        <v>151.4</v>
      </c>
      <c r="AB33" s="488">
        <v>135.9</v>
      </c>
      <c r="AC33" s="488">
        <v>15.5</v>
      </c>
      <c r="AD33" s="488">
        <v>21.7</v>
      </c>
      <c r="AE33" s="488">
        <v>169</v>
      </c>
      <c r="AF33" s="488">
        <v>157.6</v>
      </c>
      <c r="AG33" s="488">
        <v>11.4</v>
      </c>
      <c r="AH33" s="315"/>
    </row>
    <row r="34" spans="1:34" ht="17.25">
      <c r="A34" s="340" t="s">
        <v>497</v>
      </c>
      <c r="B34" s="487">
        <v>19.8</v>
      </c>
      <c r="C34" s="488">
        <v>144.9</v>
      </c>
      <c r="D34" s="488">
        <v>141.2</v>
      </c>
      <c r="E34" s="488">
        <v>3.7</v>
      </c>
      <c r="F34" s="488">
        <v>19.7</v>
      </c>
      <c r="G34" s="488">
        <v>147.7</v>
      </c>
      <c r="H34" s="488">
        <v>141.8</v>
      </c>
      <c r="I34" s="488">
        <v>5.9</v>
      </c>
      <c r="J34" s="488">
        <v>19.8</v>
      </c>
      <c r="K34" s="488">
        <v>142.8</v>
      </c>
      <c r="L34" s="488">
        <v>140.7</v>
      </c>
      <c r="M34" s="488">
        <v>2.1</v>
      </c>
      <c r="N34" s="488">
        <v>20.2</v>
      </c>
      <c r="O34" s="488">
        <v>159.8</v>
      </c>
      <c r="P34" s="488">
        <v>151.4</v>
      </c>
      <c r="Q34" s="488">
        <v>8.4</v>
      </c>
      <c r="R34" s="488">
        <v>18.7</v>
      </c>
      <c r="S34" s="488">
        <v>153.5</v>
      </c>
      <c r="T34" s="488">
        <v>136.8</v>
      </c>
      <c r="U34" s="488">
        <v>16.7</v>
      </c>
      <c r="V34" s="488">
        <v>18.1</v>
      </c>
      <c r="W34" s="488">
        <v>156.8</v>
      </c>
      <c r="X34" s="488">
        <v>136.2</v>
      </c>
      <c r="Y34" s="488">
        <v>20.6</v>
      </c>
      <c r="Z34" s="488">
        <v>18.1</v>
      </c>
      <c r="AA34" s="488">
        <v>151.3</v>
      </c>
      <c r="AB34" s="488">
        <v>131.5</v>
      </c>
      <c r="AC34" s="488">
        <v>19.8</v>
      </c>
      <c r="AD34" s="488">
        <v>20.3</v>
      </c>
      <c r="AE34" s="488">
        <v>155.4</v>
      </c>
      <c r="AF34" s="488">
        <v>147.7</v>
      </c>
      <c r="AG34" s="488">
        <v>7.7</v>
      </c>
      <c r="AH34" s="315"/>
    </row>
    <row r="35" spans="1:34" ht="17.25">
      <c r="A35" s="340" t="s">
        <v>498</v>
      </c>
      <c r="B35" s="487">
        <v>19</v>
      </c>
      <c r="C35" s="488">
        <v>140.1</v>
      </c>
      <c r="D35" s="488">
        <v>134.8</v>
      </c>
      <c r="E35" s="488">
        <v>5.3</v>
      </c>
      <c r="F35" s="488">
        <v>18</v>
      </c>
      <c r="G35" s="488">
        <v>139.8</v>
      </c>
      <c r="H35" s="488">
        <v>133.7</v>
      </c>
      <c r="I35" s="488">
        <v>6.1</v>
      </c>
      <c r="J35" s="488">
        <v>19.8</v>
      </c>
      <c r="K35" s="488">
        <v>140.4</v>
      </c>
      <c r="L35" s="488">
        <v>135.6</v>
      </c>
      <c r="M35" s="488">
        <v>4.8</v>
      </c>
      <c r="N35" s="488">
        <v>18.6</v>
      </c>
      <c r="O35" s="488">
        <v>151.6</v>
      </c>
      <c r="P35" s="488">
        <v>139.5</v>
      </c>
      <c r="Q35" s="488">
        <v>12.1</v>
      </c>
      <c r="R35" s="488">
        <v>18.9</v>
      </c>
      <c r="S35" s="488">
        <v>154.9</v>
      </c>
      <c r="T35" s="488">
        <v>138.7</v>
      </c>
      <c r="U35" s="488">
        <v>16.2</v>
      </c>
      <c r="V35" s="488">
        <v>19.7</v>
      </c>
      <c r="W35" s="488">
        <v>170.2</v>
      </c>
      <c r="X35" s="488">
        <v>149.3</v>
      </c>
      <c r="Y35" s="488">
        <v>20.9</v>
      </c>
      <c r="Z35" s="488">
        <v>17.9</v>
      </c>
      <c r="AA35" s="488">
        <v>147.6</v>
      </c>
      <c r="AB35" s="488">
        <v>129.1</v>
      </c>
      <c r="AC35" s="488">
        <v>18.5</v>
      </c>
      <c r="AD35" s="488">
        <v>20.2</v>
      </c>
      <c r="AE35" s="488">
        <v>156.7</v>
      </c>
      <c r="AF35" s="488">
        <v>148.8</v>
      </c>
      <c r="AG35" s="488">
        <v>7.9</v>
      </c>
      <c r="AH35" s="315"/>
    </row>
    <row r="36" spans="1:34" ht="17.25">
      <c r="A36" s="340" t="s">
        <v>499</v>
      </c>
      <c r="B36" s="487">
        <v>19.3</v>
      </c>
      <c r="C36" s="488">
        <v>143</v>
      </c>
      <c r="D36" s="488">
        <v>138</v>
      </c>
      <c r="E36" s="488">
        <v>5</v>
      </c>
      <c r="F36" s="488">
        <v>18.8</v>
      </c>
      <c r="G36" s="488">
        <v>145</v>
      </c>
      <c r="H36" s="488">
        <v>139</v>
      </c>
      <c r="I36" s="488">
        <v>6</v>
      </c>
      <c r="J36" s="488">
        <v>19.6</v>
      </c>
      <c r="K36" s="488">
        <v>141.6</v>
      </c>
      <c r="L36" s="488">
        <v>137.3</v>
      </c>
      <c r="M36" s="488">
        <v>4.3</v>
      </c>
      <c r="N36" s="488">
        <v>19.5</v>
      </c>
      <c r="O36" s="488">
        <v>159.4</v>
      </c>
      <c r="P36" s="488">
        <v>144.6</v>
      </c>
      <c r="Q36" s="488">
        <v>14.8</v>
      </c>
      <c r="R36" s="488">
        <v>18.7</v>
      </c>
      <c r="S36" s="488">
        <v>153.9</v>
      </c>
      <c r="T36" s="488">
        <v>137.1</v>
      </c>
      <c r="U36" s="488">
        <v>16.8</v>
      </c>
      <c r="V36" s="488">
        <v>18.7</v>
      </c>
      <c r="W36" s="488">
        <v>163</v>
      </c>
      <c r="X36" s="488">
        <v>142.9</v>
      </c>
      <c r="Y36" s="488">
        <v>20.1</v>
      </c>
      <c r="Z36" s="488">
        <v>17.7</v>
      </c>
      <c r="AA36" s="488">
        <v>147.6</v>
      </c>
      <c r="AB36" s="488">
        <v>127.5</v>
      </c>
      <c r="AC36" s="488">
        <v>20.1</v>
      </c>
      <c r="AD36" s="488">
        <v>20.6</v>
      </c>
      <c r="AE36" s="488">
        <v>158.2</v>
      </c>
      <c r="AF36" s="488">
        <v>150.5</v>
      </c>
      <c r="AG36" s="488">
        <v>7.7</v>
      </c>
      <c r="AH36" s="315"/>
    </row>
    <row r="37" spans="1:34" ht="17.25">
      <c r="A37" s="340" t="s">
        <v>500</v>
      </c>
      <c r="B37" s="487">
        <v>19.5</v>
      </c>
      <c r="C37" s="488">
        <v>141.5</v>
      </c>
      <c r="D37" s="488">
        <v>137.5</v>
      </c>
      <c r="E37" s="488">
        <v>4</v>
      </c>
      <c r="F37" s="488">
        <v>18.9</v>
      </c>
      <c r="G37" s="488">
        <v>145.4</v>
      </c>
      <c r="H37" s="488">
        <v>139.2</v>
      </c>
      <c r="I37" s="488">
        <v>6.2</v>
      </c>
      <c r="J37" s="488">
        <v>19.9</v>
      </c>
      <c r="K37" s="488">
        <v>138.6</v>
      </c>
      <c r="L37" s="488">
        <v>136.2</v>
      </c>
      <c r="M37" s="488">
        <v>2.4</v>
      </c>
      <c r="N37" s="488">
        <v>19.5</v>
      </c>
      <c r="O37" s="488">
        <v>157.2</v>
      </c>
      <c r="P37" s="488">
        <v>146.5</v>
      </c>
      <c r="Q37" s="488">
        <v>10.7</v>
      </c>
      <c r="R37" s="488">
        <v>19.6</v>
      </c>
      <c r="S37" s="488">
        <v>160.1</v>
      </c>
      <c r="T37" s="488">
        <v>143.9</v>
      </c>
      <c r="U37" s="488">
        <v>16.2</v>
      </c>
      <c r="V37" s="488">
        <v>19.3</v>
      </c>
      <c r="W37" s="488">
        <v>167</v>
      </c>
      <c r="X37" s="488">
        <v>148.5</v>
      </c>
      <c r="Y37" s="488">
        <v>18.5</v>
      </c>
      <c r="Z37" s="488">
        <v>19</v>
      </c>
      <c r="AA37" s="488">
        <v>157.8</v>
      </c>
      <c r="AB37" s="488">
        <v>137.8</v>
      </c>
      <c r="AC37" s="488">
        <v>20</v>
      </c>
      <c r="AD37" s="488">
        <v>20.9</v>
      </c>
      <c r="AE37" s="488">
        <v>159.1</v>
      </c>
      <c r="AF37" s="488">
        <v>151.9</v>
      </c>
      <c r="AG37" s="488">
        <v>7.2</v>
      </c>
      <c r="AH37" s="315"/>
    </row>
    <row r="38" spans="1:34" ht="17.25">
      <c r="A38" s="340" t="s">
        <v>501</v>
      </c>
      <c r="B38" s="487">
        <v>19.6</v>
      </c>
      <c r="C38" s="488">
        <v>142.1</v>
      </c>
      <c r="D38" s="488">
        <v>138.6</v>
      </c>
      <c r="E38" s="488">
        <v>3.5</v>
      </c>
      <c r="F38" s="488">
        <v>18.7</v>
      </c>
      <c r="G38" s="488">
        <v>144.5</v>
      </c>
      <c r="H38" s="488">
        <v>138.3</v>
      </c>
      <c r="I38" s="488">
        <v>6.2</v>
      </c>
      <c r="J38" s="488">
        <v>20.3</v>
      </c>
      <c r="K38" s="488">
        <v>140.6</v>
      </c>
      <c r="L38" s="488">
        <v>138.9</v>
      </c>
      <c r="M38" s="488">
        <v>1.7</v>
      </c>
      <c r="N38" s="488">
        <v>20.9</v>
      </c>
      <c r="O38" s="488">
        <v>168</v>
      </c>
      <c r="P38" s="488">
        <v>154.6</v>
      </c>
      <c r="Q38" s="488">
        <v>13.4</v>
      </c>
      <c r="R38" s="488">
        <v>19.4</v>
      </c>
      <c r="S38" s="488">
        <v>155.1</v>
      </c>
      <c r="T38" s="488">
        <v>143.2</v>
      </c>
      <c r="U38" s="488">
        <v>11.9</v>
      </c>
      <c r="V38" s="488">
        <v>19</v>
      </c>
      <c r="W38" s="488">
        <v>161.8</v>
      </c>
      <c r="X38" s="488">
        <v>146.2</v>
      </c>
      <c r="Y38" s="488">
        <v>15.6</v>
      </c>
      <c r="Z38" s="488">
        <v>18.8</v>
      </c>
      <c r="AA38" s="488">
        <v>148.4</v>
      </c>
      <c r="AB38" s="488">
        <v>135.5</v>
      </c>
      <c r="AC38" s="488">
        <v>12.9</v>
      </c>
      <c r="AD38" s="488">
        <v>20.9</v>
      </c>
      <c r="AE38" s="488">
        <v>162.2</v>
      </c>
      <c r="AF38" s="488">
        <v>155.3</v>
      </c>
      <c r="AG38" s="488">
        <v>6.9</v>
      </c>
      <c r="AH38" s="315"/>
    </row>
    <row r="39" spans="1:34" ht="17.25">
      <c r="A39" s="341"/>
      <c r="B39" s="487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315"/>
    </row>
    <row r="40" spans="1:34" ht="17.25">
      <c r="A40" s="329" t="s">
        <v>230</v>
      </c>
      <c r="B40" s="487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315"/>
    </row>
    <row r="41" spans="1:34" ht="17.25">
      <c r="A41" s="333" t="s">
        <v>681</v>
      </c>
      <c r="B41" s="485">
        <v>19.3</v>
      </c>
      <c r="C41" s="486">
        <v>141.6</v>
      </c>
      <c r="D41" s="486">
        <v>137.2</v>
      </c>
      <c r="E41" s="486">
        <v>4.4</v>
      </c>
      <c r="F41" s="486">
        <v>19.5</v>
      </c>
      <c r="G41" s="486">
        <v>145.1</v>
      </c>
      <c r="H41" s="486">
        <v>139</v>
      </c>
      <c r="I41" s="486">
        <v>6.1</v>
      </c>
      <c r="J41" s="486">
        <v>19.1</v>
      </c>
      <c r="K41" s="486">
        <v>138.6</v>
      </c>
      <c r="L41" s="486">
        <v>135.7</v>
      </c>
      <c r="M41" s="486">
        <v>2.9</v>
      </c>
      <c r="N41" s="486">
        <v>18.6</v>
      </c>
      <c r="O41" s="486">
        <v>142.6</v>
      </c>
      <c r="P41" s="486">
        <v>135.6</v>
      </c>
      <c r="Q41" s="486">
        <v>7</v>
      </c>
      <c r="R41" s="486">
        <v>17.5</v>
      </c>
      <c r="S41" s="486">
        <v>119.9</v>
      </c>
      <c r="T41" s="486">
        <v>114</v>
      </c>
      <c r="U41" s="486">
        <v>5.9</v>
      </c>
      <c r="V41" s="486">
        <v>18.2</v>
      </c>
      <c r="W41" s="486">
        <v>141.7</v>
      </c>
      <c r="X41" s="486">
        <v>134</v>
      </c>
      <c r="Y41" s="486">
        <v>7.7</v>
      </c>
      <c r="Z41" s="486">
        <v>16.8</v>
      </c>
      <c r="AA41" s="486">
        <v>106</v>
      </c>
      <c r="AB41" s="486">
        <v>100.3</v>
      </c>
      <c r="AC41" s="486">
        <v>5.7</v>
      </c>
      <c r="AD41" s="486">
        <v>19.1</v>
      </c>
      <c r="AE41" s="486">
        <v>140.9</v>
      </c>
      <c r="AF41" s="486">
        <v>136.7</v>
      </c>
      <c r="AG41" s="486">
        <v>4.2</v>
      </c>
      <c r="AH41" s="315"/>
    </row>
    <row r="42" spans="1:34" ht="17.25">
      <c r="A42" s="335"/>
      <c r="B42" s="487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315"/>
    </row>
    <row r="43" spans="1:34" ht="17.25">
      <c r="A43" s="338" t="s">
        <v>686</v>
      </c>
      <c r="B43" s="487">
        <v>18.4</v>
      </c>
      <c r="C43" s="488">
        <v>135.6</v>
      </c>
      <c r="D43" s="488">
        <v>130.9</v>
      </c>
      <c r="E43" s="488">
        <v>4.7</v>
      </c>
      <c r="F43" s="488">
        <v>18.5</v>
      </c>
      <c r="G43" s="488">
        <v>138.9</v>
      </c>
      <c r="H43" s="488">
        <v>131.9</v>
      </c>
      <c r="I43" s="488">
        <v>7</v>
      </c>
      <c r="J43" s="488">
        <v>18.2</v>
      </c>
      <c r="K43" s="488">
        <v>132.8</v>
      </c>
      <c r="L43" s="488">
        <v>130</v>
      </c>
      <c r="M43" s="488">
        <v>2.8</v>
      </c>
      <c r="N43" s="488">
        <v>17.4</v>
      </c>
      <c r="O43" s="488">
        <v>134.2</v>
      </c>
      <c r="P43" s="488">
        <v>127.7</v>
      </c>
      <c r="Q43" s="488">
        <v>6.5</v>
      </c>
      <c r="R43" s="488">
        <v>16.2</v>
      </c>
      <c r="S43" s="488">
        <v>111.2</v>
      </c>
      <c r="T43" s="488">
        <v>105</v>
      </c>
      <c r="U43" s="488">
        <v>6.2</v>
      </c>
      <c r="V43" s="488">
        <v>15.9</v>
      </c>
      <c r="W43" s="488">
        <v>126.9</v>
      </c>
      <c r="X43" s="488">
        <v>116.5</v>
      </c>
      <c r="Y43" s="488">
        <v>10.4</v>
      </c>
      <c r="Z43" s="488">
        <v>15.7</v>
      </c>
      <c r="AA43" s="488">
        <v>97.2</v>
      </c>
      <c r="AB43" s="488">
        <v>92.2</v>
      </c>
      <c r="AC43" s="488">
        <v>5</v>
      </c>
      <c r="AD43" s="488">
        <v>18.3</v>
      </c>
      <c r="AE43" s="488">
        <v>141.4</v>
      </c>
      <c r="AF43" s="488">
        <v>136.3</v>
      </c>
      <c r="AG43" s="488">
        <v>5.1</v>
      </c>
      <c r="AH43" s="315"/>
    </row>
    <row r="44" spans="1:34" ht="17.25">
      <c r="A44" s="340" t="s">
        <v>492</v>
      </c>
      <c r="B44" s="487">
        <v>18.9</v>
      </c>
      <c r="C44" s="488">
        <v>138.5</v>
      </c>
      <c r="D44" s="488">
        <v>134.3</v>
      </c>
      <c r="E44" s="488">
        <v>4.2</v>
      </c>
      <c r="F44" s="488">
        <v>19.1</v>
      </c>
      <c r="G44" s="488">
        <v>142.6</v>
      </c>
      <c r="H44" s="488">
        <v>136.2</v>
      </c>
      <c r="I44" s="488">
        <v>6.4</v>
      </c>
      <c r="J44" s="488">
        <v>18.8</v>
      </c>
      <c r="K44" s="488">
        <v>134.9</v>
      </c>
      <c r="L44" s="488">
        <v>132.6</v>
      </c>
      <c r="M44" s="488">
        <v>2.3</v>
      </c>
      <c r="N44" s="488">
        <v>17.3</v>
      </c>
      <c r="O44" s="488">
        <v>133.8</v>
      </c>
      <c r="P44" s="488">
        <v>128</v>
      </c>
      <c r="Q44" s="488">
        <v>5.8</v>
      </c>
      <c r="R44" s="488">
        <v>17.2</v>
      </c>
      <c r="S44" s="488">
        <v>118.5</v>
      </c>
      <c r="T44" s="488">
        <v>112.2</v>
      </c>
      <c r="U44" s="488">
        <v>6.3</v>
      </c>
      <c r="V44" s="488">
        <v>18</v>
      </c>
      <c r="W44" s="488">
        <v>139.2</v>
      </c>
      <c r="X44" s="488">
        <v>130.7</v>
      </c>
      <c r="Y44" s="488">
        <v>8.5</v>
      </c>
      <c r="Z44" s="488">
        <v>16.6</v>
      </c>
      <c r="AA44" s="488">
        <v>104.4</v>
      </c>
      <c r="AB44" s="488">
        <v>98.6</v>
      </c>
      <c r="AC44" s="488">
        <v>5.8</v>
      </c>
      <c r="AD44" s="488">
        <v>18.7</v>
      </c>
      <c r="AE44" s="488">
        <v>144.1</v>
      </c>
      <c r="AF44" s="488">
        <v>138.8</v>
      </c>
      <c r="AG44" s="488">
        <v>5.3</v>
      </c>
      <c r="AH44" s="315"/>
    </row>
    <row r="45" spans="1:34" ht="17.25">
      <c r="A45" s="340" t="s">
        <v>493</v>
      </c>
      <c r="B45" s="487">
        <v>19.5</v>
      </c>
      <c r="C45" s="488">
        <v>141.8</v>
      </c>
      <c r="D45" s="488">
        <v>136.7</v>
      </c>
      <c r="E45" s="488">
        <v>5.1</v>
      </c>
      <c r="F45" s="488">
        <v>19.2</v>
      </c>
      <c r="G45" s="488">
        <v>144.1</v>
      </c>
      <c r="H45" s="488">
        <v>137.6</v>
      </c>
      <c r="I45" s="488">
        <v>6.5</v>
      </c>
      <c r="J45" s="488">
        <v>19.7</v>
      </c>
      <c r="K45" s="488">
        <v>139.7</v>
      </c>
      <c r="L45" s="488">
        <v>135.9</v>
      </c>
      <c r="M45" s="488">
        <v>3.8</v>
      </c>
      <c r="N45" s="488">
        <v>18.1</v>
      </c>
      <c r="O45" s="488">
        <v>137.4</v>
      </c>
      <c r="P45" s="488">
        <v>130.9</v>
      </c>
      <c r="Q45" s="488">
        <v>6.5</v>
      </c>
      <c r="R45" s="488">
        <v>17.4</v>
      </c>
      <c r="S45" s="488">
        <v>118.5</v>
      </c>
      <c r="T45" s="488">
        <v>112.1</v>
      </c>
      <c r="U45" s="488">
        <v>6.4</v>
      </c>
      <c r="V45" s="488">
        <v>18.4</v>
      </c>
      <c r="W45" s="488">
        <v>141.3</v>
      </c>
      <c r="X45" s="488">
        <v>132.4</v>
      </c>
      <c r="Y45" s="488">
        <v>8.9</v>
      </c>
      <c r="Z45" s="488">
        <v>16.4</v>
      </c>
      <c r="AA45" s="488">
        <v>101.3</v>
      </c>
      <c r="AB45" s="488">
        <v>96.6</v>
      </c>
      <c r="AC45" s="488">
        <v>4.7</v>
      </c>
      <c r="AD45" s="488">
        <v>19.4</v>
      </c>
      <c r="AE45" s="488">
        <v>151.2</v>
      </c>
      <c r="AF45" s="488">
        <v>141.6</v>
      </c>
      <c r="AG45" s="488">
        <v>9.6</v>
      </c>
      <c r="AH45" s="315"/>
    </row>
    <row r="46" spans="1:34" ht="17.25">
      <c r="A46" s="340" t="s">
        <v>494</v>
      </c>
      <c r="B46" s="487">
        <v>20</v>
      </c>
      <c r="C46" s="488">
        <v>144.9</v>
      </c>
      <c r="D46" s="488">
        <v>140.8</v>
      </c>
      <c r="E46" s="488">
        <v>4.1</v>
      </c>
      <c r="F46" s="488">
        <v>20.1</v>
      </c>
      <c r="G46" s="488">
        <v>148.4</v>
      </c>
      <c r="H46" s="488">
        <v>142.6</v>
      </c>
      <c r="I46" s="488">
        <v>5.8</v>
      </c>
      <c r="J46" s="488">
        <v>19.9</v>
      </c>
      <c r="K46" s="488">
        <v>142</v>
      </c>
      <c r="L46" s="488">
        <v>139.3</v>
      </c>
      <c r="M46" s="488">
        <v>2.7</v>
      </c>
      <c r="N46" s="488">
        <v>18.8</v>
      </c>
      <c r="O46" s="488">
        <v>145.9</v>
      </c>
      <c r="P46" s="488">
        <v>138.8</v>
      </c>
      <c r="Q46" s="488">
        <v>7.1</v>
      </c>
      <c r="R46" s="488">
        <v>18.4</v>
      </c>
      <c r="S46" s="488">
        <v>124.7</v>
      </c>
      <c r="T46" s="488">
        <v>119</v>
      </c>
      <c r="U46" s="488">
        <v>5.7</v>
      </c>
      <c r="V46" s="488">
        <v>19.4</v>
      </c>
      <c r="W46" s="488">
        <v>148.4</v>
      </c>
      <c r="X46" s="488">
        <v>139.2</v>
      </c>
      <c r="Y46" s="488">
        <v>9.2</v>
      </c>
      <c r="Z46" s="488">
        <v>18</v>
      </c>
      <c r="AA46" s="488">
        <v>111.3</v>
      </c>
      <c r="AB46" s="488">
        <v>106.2</v>
      </c>
      <c r="AC46" s="488">
        <v>5.1</v>
      </c>
      <c r="AD46" s="488">
        <v>18.9</v>
      </c>
      <c r="AE46" s="488">
        <v>143.8</v>
      </c>
      <c r="AF46" s="488">
        <v>140.4</v>
      </c>
      <c r="AG46" s="488">
        <v>3.4</v>
      </c>
      <c r="AH46" s="315"/>
    </row>
    <row r="47" spans="1:34" ht="17.25">
      <c r="A47" s="340" t="s">
        <v>683</v>
      </c>
      <c r="B47" s="487">
        <v>19.1</v>
      </c>
      <c r="C47" s="488">
        <v>136.5</v>
      </c>
      <c r="D47" s="488">
        <v>131.9</v>
      </c>
      <c r="E47" s="488">
        <v>4.6</v>
      </c>
      <c r="F47" s="488">
        <v>18.8</v>
      </c>
      <c r="G47" s="488">
        <v>139.9</v>
      </c>
      <c r="H47" s="488">
        <v>133.1</v>
      </c>
      <c r="I47" s="488">
        <v>6.8</v>
      </c>
      <c r="J47" s="488">
        <v>19.4</v>
      </c>
      <c r="K47" s="488">
        <v>133.8</v>
      </c>
      <c r="L47" s="488">
        <v>131</v>
      </c>
      <c r="M47" s="488">
        <v>2.8</v>
      </c>
      <c r="N47" s="488">
        <v>17.8</v>
      </c>
      <c r="O47" s="488">
        <v>138</v>
      </c>
      <c r="P47" s="488">
        <v>129.4</v>
      </c>
      <c r="Q47" s="488">
        <v>8.6</v>
      </c>
      <c r="R47" s="488">
        <v>16.6</v>
      </c>
      <c r="S47" s="488">
        <v>115.2</v>
      </c>
      <c r="T47" s="488">
        <v>109.1</v>
      </c>
      <c r="U47" s="488">
        <v>6.1</v>
      </c>
      <c r="V47" s="488">
        <v>17.7</v>
      </c>
      <c r="W47" s="488">
        <v>139.6</v>
      </c>
      <c r="X47" s="488">
        <v>132.1</v>
      </c>
      <c r="Y47" s="488">
        <v>7.5</v>
      </c>
      <c r="Z47" s="488">
        <v>15.7</v>
      </c>
      <c r="AA47" s="488">
        <v>99.3</v>
      </c>
      <c r="AB47" s="488">
        <v>93.4</v>
      </c>
      <c r="AC47" s="488">
        <v>5.9</v>
      </c>
      <c r="AD47" s="488">
        <v>18.6</v>
      </c>
      <c r="AE47" s="488">
        <v>143</v>
      </c>
      <c r="AF47" s="488">
        <v>137.9</v>
      </c>
      <c r="AG47" s="488">
        <v>5.1</v>
      </c>
      <c r="AH47" s="315"/>
    </row>
    <row r="48" spans="1:34" ht="17.25">
      <c r="A48" s="340" t="s">
        <v>495</v>
      </c>
      <c r="B48" s="487">
        <v>19.6</v>
      </c>
      <c r="C48" s="488">
        <v>143.6</v>
      </c>
      <c r="D48" s="488">
        <v>138.9</v>
      </c>
      <c r="E48" s="488">
        <v>4.7</v>
      </c>
      <c r="F48" s="488">
        <v>20.3</v>
      </c>
      <c r="G48" s="488">
        <v>151.1</v>
      </c>
      <c r="H48" s="488">
        <v>144.7</v>
      </c>
      <c r="I48" s="488">
        <v>6.4</v>
      </c>
      <c r="J48" s="488">
        <v>19</v>
      </c>
      <c r="K48" s="488">
        <v>137.1</v>
      </c>
      <c r="L48" s="488">
        <v>133.9</v>
      </c>
      <c r="M48" s="488">
        <v>3.2</v>
      </c>
      <c r="N48" s="488">
        <v>17.6</v>
      </c>
      <c r="O48" s="488">
        <v>138.3</v>
      </c>
      <c r="P48" s="488">
        <v>131.7</v>
      </c>
      <c r="Q48" s="488">
        <v>6.6</v>
      </c>
      <c r="R48" s="488">
        <v>18.2</v>
      </c>
      <c r="S48" s="488">
        <v>123.3</v>
      </c>
      <c r="T48" s="488">
        <v>117.6</v>
      </c>
      <c r="U48" s="488">
        <v>5.7</v>
      </c>
      <c r="V48" s="488">
        <v>19.4</v>
      </c>
      <c r="W48" s="488">
        <v>151.6</v>
      </c>
      <c r="X48" s="488">
        <v>144.6</v>
      </c>
      <c r="Y48" s="488">
        <v>7</v>
      </c>
      <c r="Z48" s="488">
        <v>17.2</v>
      </c>
      <c r="AA48" s="488">
        <v>106</v>
      </c>
      <c r="AB48" s="488">
        <v>100.8</v>
      </c>
      <c r="AC48" s="488">
        <v>5.2</v>
      </c>
      <c r="AD48" s="488">
        <v>20</v>
      </c>
      <c r="AE48" s="488">
        <v>149.5</v>
      </c>
      <c r="AF48" s="488">
        <v>143.9</v>
      </c>
      <c r="AG48" s="488">
        <v>5.6</v>
      </c>
      <c r="AH48" s="315"/>
    </row>
    <row r="49" spans="1:34" ht="17.25">
      <c r="A49" s="340" t="s">
        <v>496</v>
      </c>
      <c r="B49" s="487">
        <v>19.8</v>
      </c>
      <c r="C49" s="488">
        <v>146.3</v>
      </c>
      <c r="D49" s="488">
        <v>142.4</v>
      </c>
      <c r="E49" s="488">
        <v>3.9</v>
      </c>
      <c r="F49" s="488">
        <v>20.5</v>
      </c>
      <c r="G49" s="488">
        <v>150.4</v>
      </c>
      <c r="H49" s="488">
        <v>144.7</v>
      </c>
      <c r="I49" s="488">
        <v>5.7</v>
      </c>
      <c r="J49" s="488">
        <v>19.2</v>
      </c>
      <c r="K49" s="488">
        <v>142.7</v>
      </c>
      <c r="L49" s="488">
        <v>140.4</v>
      </c>
      <c r="M49" s="488">
        <v>2.3</v>
      </c>
      <c r="N49" s="488">
        <v>20.8</v>
      </c>
      <c r="O49" s="488">
        <v>151.5</v>
      </c>
      <c r="P49" s="488">
        <v>144.1</v>
      </c>
      <c r="Q49" s="488">
        <v>7.4</v>
      </c>
      <c r="R49" s="488">
        <v>18.3</v>
      </c>
      <c r="S49" s="488">
        <v>124.6</v>
      </c>
      <c r="T49" s="488">
        <v>119.4</v>
      </c>
      <c r="U49" s="488">
        <v>5.2</v>
      </c>
      <c r="V49" s="488">
        <v>19.1</v>
      </c>
      <c r="W49" s="488">
        <v>148.2</v>
      </c>
      <c r="X49" s="488">
        <v>140.8</v>
      </c>
      <c r="Y49" s="488">
        <v>7.4</v>
      </c>
      <c r="Z49" s="488">
        <v>17.4</v>
      </c>
      <c r="AA49" s="488">
        <v>109.6</v>
      </c>
      <c r="AB49" s="488">
        <v>104.7</v>
      </c>
      <c r="AC49" s="488">
        <v>4.9</v>
      </c>
      <c r="AD49" s="488">
        <v>20.4</v>
      </c>
      <c r="AE49" s="488">
        <v>144.1</v>
      </c>
      <c r="AF49" s="488">
        <v>140.9</v>
      </c>
      <c r="AG49" s="488">
        <v>3.2</v>
      </c>
      <c r="AH49" s="315"/>
    </row>
    <row r="50" spans="1:34" ht="17.25">
      <c r="A50" s="340" t="s">
        <v>497</v>
      </c>
      <c r="B50" s="487">
        <v>19.2</v>
      </c>
      <c r="C50" s="488">
        <v>143.3</v>
      </c>
      <c r="D50" s="488">
        <v>139.1</v>
      </c>
      <c r="E50" s="488">
        <v>4.2</v>
      </c>
      <c r="F50" s="488">
        <v>19.9</v>
      </c>
      <c r="G50" s="488">
        <v>148</v>
      </c>
      <c r="H50" s="488">
        <v>142</v>
      </c>
      <c r="I50" s="488">
        <v>6</v>
      </c>
      <c r="J50" s="488">
        <v>18.6</v>
      </c>
      <c r="K50" s="488">
        <v>139.2</v>
      </c>
      <c r="L50" s="488">
        <v>136.6</v>
      </c>
      <c r="M50" s="488">
        <v>2.6</v>
      </c>
      <c r="N50" s="488">
        <v>19.5</v>
      </c>
      <c r="O50" s="488">
        <v>147.9</v>
      </c>
      <c r="P50" s="488">
        <v>142</v>
      </c>
      <c r="Q50" s="488">
        <v>5.9</v>
      </c>
      <c r="R50" s="488">
        <v>17.1</v>
      </c>
      <c r="S50" s="488">
        <v>117.4</v>
      </c>
      <c r="T50" s="488">
        <v>111.6</v>
      </c>
      <c r="U50" s="488">
        <v>5.8</v>
      </c>
      <c r="V50" s="488">
        <v>16.8</v>
      </c>
      <c r="W50" s="488">
        <v>130.5</v>
      </c>
      <c r="X50" s="488">
        <v>123.8</v>
      </c>
      <c r="Y50" s="488">
        <v>6.7</v>
      </c>
      <c r="Z50" s="488">
        <v>16.9</v>
      </c>
      <c r="AA50" s="488">
        <v>108.6</v>
      </c>
      <c r="AB50" s="488">
        <v>102.2</v>
      </c>
      <c r="AC50" s="488">
        <v>6.4</v>
      </c>
      <c r="AD50" s="488">
        <v>18.3</v>
      </c>
      <c r="AE50" s="488">
        <v>130.4</v>
      </c>
      <c r="AF50" s="488">
        <v>127.9</v>
      </c>
      <c r="AG50" s="488">
        <v>2.5</v>
      </c>
      <c r="AH50" s="315"/>
    </row>
    <row r="51" spans="1:34" ht="17.25">
      <c r="A51" s="340" t="s">
        <v>498</v>
      </c>
      <c r="B51" s="487">
        <v>19.3</v>
      </c>
      <c r="C51" s="488">
        <v>140.3</v>
      </c>
      <c r="D51" s="488">
        <v>135.8</v>
      </c>
      <c r="E51" s="488">
        <v>4.5</v>
      </c>
      <c r="F51" s="488">
        <v>19.3</v>
      </c>
      <c r="G51" s="488">
        <v>142.1</v>
      </c>
      <c r="H51" s="488">
        <v>136.2</v>
      </c>
      <c r="I51" s="488">
        <v>5.9</v>
      </c>
      <c r="J51" s="488">
        <v>19.3</v>
      </c>
      <c r="K51" s="488">
        <v>138.9</v>
      </c>
      <c r="L51" s="488">
        <v>135.5</v>
      </c>
      <c r="M51" s="488">
        <v>3.4</v>
      </c>
      <c r="N51" s="488">
        <v>18.6</v>
      </c>
      <c r="O51" s="488">
        <v>142.8</v>
      </c>
      <c r="P51" s="488">
        <v>136.6</v>
      </c>
      <c r="Q51" s="488">
        <v>6.2</v>
      </c>
      <c r="R51" s="488">
        <v>17.4</v>
      </c>
      <c r="S51" s="488">
        <v>119.8</v>
      </c>
      <c r="T51" s="488">
        <v>113.9</v>
      </c>
      <c r="U51" s="488">
        <v>5.9</v>
      </c>
      <c r="V51" s="488">
        <v>18.4</v>
      </c>
      <c r="W51" s="488">
        <v>142.8</v>
      </c>
      <c r="X51" s="488">
        <v>135.9</v>
      </c>
      <c r="Y51" s="488">
        <v>6.9</v>
      </c>
      <c r="Z51" s="488">
        <v>16.7</v>
      </c>
      <c r="AA51" s="488">
        <v>107.5</v>
      </c>
      <c r="AB51" s="488">
        <v>101</v>
      </c>
      <c r="AC51" s="488">
        <v>6.5</v>
      </c>
      <c r="AD51" s="488">
        <v>18.8</v>
      </c>
      <c r="AE51" s="488">
        <v>134</v>
      </c>
      <c r="AF51" s="488">
        <v>131.3</v>
      </c>
      <c r="AG51" s="488">
        <v>2.7</v>
      </c>
      <c r="AH51" s="315"/>
    </row>
    <row r="52" spans="1:34" ht="17.25">
      <c r="A52" s="340" t="s">
        <v>499</v>
      </c>
      <c r="B52" s="487">
        <v>19.2</v>
      </c>
      <c r="C52" s="488">
        <v>143.4</v>
      </c>
      <c r="D52" s="488">
        <v>139</v>
      </c>
      <c r="E52" s="488">
        <v>4.4</v>
      </c>
      <c r="F52" s="488">
        <v>19.3</v>
      </c>
      <c r="G52" s="488">
        <v>143.7</v>
      </c>
      <c r="H52" s="488">
        <v>138.2</v>
      </c>
      <c r="I52" s="488">
        <v>5.5</v>
      </c>
      <c r="J52" s="488">
        <v>19.2</v>
      </c>
      <c r="K52" s="488">
        <v>143.3</v>
      </c>
      <c r="L52" s="488">
        <v>139.8</v>
      </c>
      <c r="M52" s="488">
        <v>3.5</v>
      </c>
      <c r="N52" s="488">
        <v>19.4</v>
      </c>
      <c r="O52" s="488">
        <v>149.9</v>
      </c>
      <c r="P52" s="488">
        <v>140.6</v>
      </c>
      <c r="Q52" s="488">
        <v>9.3</v>
      </c>
      <c r="R52" s="488">
        <v>17.5</v>
      </c>
      <c r="S52" s="488">
        <v>119.5</v>
      </c>
      <c r="T52" s="488">
        <v>113.7</v>
      </c>
      <c r="U52" s="488">
        <v>5.8</v>
      </c>
      <c r="V52" s="488">
        <v>18.6</v>
      </c>
      <c r="W52" s="488">
        <v>144.5</v>
      </c>
      <c r="X52" s="488">
        <v>137.2</v>
      </c>
      <c r="Y52" s="488">
        <v>7.3</v>
      </c>
      <c r="Z52" s="488">
        <v>16.6</v>
      </c>
      <c r="AA52" s="488">
        <v>105.9</v>
      </c>
      <c r="AB52" s="488">
        <v>99.6</v>
      </c>
      <c r="AC52" s="488">
        <v>6.3</v>
      </c>
      <c r="AD52" s="488">
        <v>19.3</v>
      </c>
      <c r="AE52" s="488">
        <v>135.7</v>
      </c>
      <c r="AF52" s="488">
        <v>133.5</v>
      </c>
      <c r="AG52" s="488">
        <v>2.2</v>
      </c>
      <c r="AH52" s="315"/>
    </row>
    <row r="53" spans="1:34" ht="17.25">
      <c r="A53" s="340" t="s">
        <v>500</v>
      </c>
      <c r="B53" s="487">
        <v>19.6</v>
      </c>
      <c r="C53" s="488">
        <v>142.1</v>
      </c>
      <c r="D53" s="488">
        <v>137.8</v>
      </c>
      <c r="E53" s="488">
        <v>4.3</v>
      </c>
      <c r="F53" s="488">
        <v>19.9</v>
      </c>
      <c r="G53" s="488">
        <v>146.8</v>
      </c>
      <c r="H53" s="488">
        <v>140.8</v>
      </c>
      <c r="I53" s="488">
        <v>6</v>
      </c>
      <c r="J53" s="488">
        <v>19.3</v>
      </c>
      <c r="K53" s="488">
        <v>138.2</v>
      </c>
      <c r="L53" s="488">
        <v>135.3</v>
      </c>
      <c r="M53" s="488">
        <v>2.9</v>
      </c>
      <c r="N53" s="488">
        <v>18.8</v>
      </c>
      <c r="O53" s="488">
        <v>144.5</v>
      </c>
      <c r="P53" s="488">
        <v>137.8</v>
      </c>
      <c r="Q53" s="488">
        <v>6.7</v>
      </c>
      <c r="R53" s="488">
        <v>17.9</v>
      </c>
      <c r="S53" s="488">
        <v>123.8</v>
      </c>
      <c r="T53" s="488">
        <v>117.1</v>
      </c>
      <c r="U53" s="488">
        <v>6.7</v>
      </c>
      <c r="V53" s="488">
        <v>18.6</v>
      </c>
      <c r="W53" s="488">
        <v>145.7</v>
      </c>
      <c r="X53" s="488">
        <v>138</v>
      </c>
      <c r="Y53" s="488">
        <v>7.7</v>
      </c>
      <c r="Z53" s="488">
        <v>17.4</v>
      </c>
      <c r="AA53" s="488">
        <v>111.7</v>
      </c>
      <c r="AB53" s="488">
        <v>104.3</v>
      </c>
      <c r="AC53" s="488">
        <v>7.4</v>
      </c>
      <c r="AD53" s="488">
        <v>18.8</v>
      </c>
      <c r="AE53" s="488">
        <v>137.2</v>
      </c>
      <c r="AF53" s="488">
        <v>133.9</v>
      </c>
      <c r="AG53" s="488">
        <v>3.3</v>
      </c>
      <c r="AH53" s="315"/>
    </row>
    <row r="54" spans="1:34" ht="17.25">
      <c r="A54" s="343" t="s">
        <v>501</v>
      </c>
      <c r="B54" s="490">
        <v>19.1</v>
      </c>
      <c r="C54" s="491">
        <v>142.5</v>
      </c>
      <c r="D54" s="491">
        <v>138.7</v>
      </c>
      <c r="E54" s="491">
        <v>3.8</v>
      </c>
      <c r="F54" s="491">
        <v>19.5</v>
      </c>
      <c r="G54" s="491">
        <v>145</v>
      </c>
      <c r="H54" s="491">
        <v>139.6</v>
      </c>
      <c r="I54" s="491">
        <v>5.4</v>
      </c>
      <c r="J54" s="491">
        <v>18.8</v>
      </c>
      <c r="K54" s="491">
        <v>140.4</v>
      </c>
      <c r="L54" s="491">
        <v>138</v>
      </c>
      <c r="M54" s="491">
        <v>2.4</v>
      </c>
      <c r="N54" s="491">
        <v>19.5</v>
      </c>
      <c r="O54" s="491">
        <v>150.4</v>
      </c>
      <c r="P54" s="491">
        <v>142.2</v>
      </c>
      <c r="Q54" s="491">
        <v>8.2</v>
      </c>
      <c r="R54" s="491">
        <v>17.9</v>
      </c>
      <c r="S54" s="491">
        <v>122.1</v>
      </c>
      <c r="T54" s="491">
        <v>117</v>
      </c>
      <c r="U54" s="491">
        <v>5.1</v>
      </c>
      <c r="V54" s="491">
        <v>18.4</v>
      </c>
      <c r="W54" s="491">
        <v>142.2</v>
      </c>
      <c r="X54" s="491">
        <v>136.5</v>
      </c>
      <c r="Y54" s="491">
        <v>5.7</v>
      </c>
      <c r="Z54" s="491">
        <v>17.3</v>
      </c>
      <c r="AA54" s="491">
        <v>109.6</v>
      </c>
      <c r="AB54" s="491">
        <v>104.2</v>
      </c>
      <c r="AC54" s="491">
        <v>5.4</v>
      </c>
      <c r="AD54" s="491">
        <v>19.4</v>
      </c>
      <c r="AE54" s="491">
        <v>139</v>
      </c>
      <c r="AF54" s="491">
        <v>136.1</v>
      </c>
      <c r="AG54" s="491">
        <v>2.9</v>
      </c>
      <c r="AH54" s="315"/>
    </row>
    <row r="55" spans="1:34" ht="17.25">
      <c r="A55" s="394" t="s">
        <v>115</v>
      </c>
      <c r="B55" s="408"/>
      <c r="C55" s="408"/>
      <c r="D55" s="408"/>
      <c r="E55" s="408"/>
      <c r="F55" s="408"/>
      <c r="G55" s="408"/>
      <c r="H55" s="408"/>
      <c r="I55" s="408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 t="s">
        <v>502</v>
      </c>
      <c r="V55" s="416"/>
      <c r="W55" s="416"/>
      <c r="X55" s="416" t="s">
        <v>502</v>
      </c>
      <c r="Y55" s="416"/>
      <c r="Z55" s="509"/>
      <c r="AA55" s="509"/>
      <c r="AB55" s="509"/>
      <c r="AC55" s="509" t="s">
        <v>502</v>
      </c>
      <c r="AD55" s="509" t="s">
        <v>502</v>
      </c>
      <c r="AE55" s="509"/>
      <c r="AF55" s="509" t="s">
        <v>502</v>
      </c>
      <c r="AG55" s="509"/>
      <c r="AH55" s="315"/>
    </row>
    <row r="56" spans="1:34" ht="17.25">
      <c r="A56" s="417" t="s">
        <v>50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315"/>
    </row>
    <row r="57" spans="1:34" ht="17.25">
      <c r="A57" s="417" t="s">
        <v>51</v>
      </c>
      <c r="B57" s="418"/>
      <c r="C57" s="418"/>
      <c r="D57" s="418"/>
      <c r="E57" s="418"/>
      <c r="F57" s="418"/>
      <c r="G57" s="418"/>
      <c r="H57" s="418"/>
      <c r="I57" s="418"/>
      <c r="J57" s="419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315"/>
    </row>
    <row r="58" spans="1:34" ht="17.25">
      <c r="A58" s="417" t="s">
        <v>116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315"/>
    </row>
    <row r="59" spans="1:34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I59"/>
  <sheetViews>
    <sheetView zoomScalePageLayoutView="0" workbookViewId="0" topLeftCell="K1">
      <pane ySplit="7" topLeftCell="A8" activePane="bottomLeft" state="frozen"/>
      <selection pane="topLeft" activeCell="D47" sqref="D47"/>
      <selection pane="bottomLeft" activeCell="B2" sqref="B2:V2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510" t="s">
        <v>641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2"/>
      <c r="V1" s="513" t="s">
        <v>118</v>
      </c>
    </row>
    <row r="2" spans="1:22" ht="21">
      <c r="A2" s="514"/>
      <c r="B2" s="876" t="s">
        <v>660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</row>
    <row r="3" spans="1:22" ht="18" thickBot="1">
      <c r="A3" s="515" t="s">
        <v>109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7" t="s">
        <v>4</v>
      </c>
    </row>
    <row r="4" spans="1:22" ht="17.25">
      <c r="A4" s="877" t="s">
        <v>5</v>
      </c>
      <c r="B4" s="880" t="s">
        <v>69</v>
      </c>
      <c r="C4" s="884" t="s">
        <v>503</v>
      </c>
      <c r="D4" s="887" t="s">
        <v>504</v>
      </c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</row>
    <row r="5" spans="1:22" ht="14.25">
      <c r="A5" s="878"/>
      <c r="B5" s="881"/>
      <c r="C5" s="885"/>
      <c r="D5" s="889" t="s">
        <v>505</v>
      </c>
      <c r="E5" s="892" t="s">
        <v>70</v>
      </c>
      <c r="F5" s="889" t="s">
        <v>506</v>
      </c>
      <c r="G5" s="892" t="s">
        <v>71</v>
      </c>
      <c r="H5" s="897" t="s">
        <v>373</v>
      </c>
      <c r="I5" s="897" t="s">
        <v>546</v>
      </c>
      <c r="J5" s="897" t="s">
        <v>72</v>
      </c>
      <c r="K5" s="897" t="s">
        <v>73</v>
      </c>
      <c r="L5" s="900" t="s">
        <v>507</v>
      </c>
      <c r="M5" s="897" t="s">
        <v>80</v>
      </c>
      <c r="N5" s="897" t="s">
        <v>81</v>
      </c>
      <c r="O5" s="897" t="s">
        <v>82</v>
      </c>
      <c r="P5" s="897" t="s">
        <v>87</v>
      </c>
      <c r="Q5" s="897" t="s">
        <v>84</v>
      </c>
      <c r="R5" s="897" t="s">
        <v>88</v>
      </c>
      <c r="S5" s="897" t="s">
        <v>86</v>
      </c>
      <c r="T5" s="897" t="s">
        <v>547</v>
      </c>
      <c r="U5" s="897" t="s">
        <v>89</v>
      </c>
      <c r="V5" s="903" t="s">
        <v>90</v>
      </c>
    </row>
    <row r="6" spans="1:22" ht="14.25">
      <c r="A6" s="878"/>
      <c r="B6" s="882"/>
      <c r="C6" s="885"/>
      <c r="D6" s="890"/>
      <c r="E6" s="893"/>
      <c r="F6" s="890"/>
      <c r="G6" s="895"/>
      <c r="H6" s="898"/>
      <c r="I6" s="882"/>
      <c r="J6" s="882"/>
      <c r="K6" s="898"/>
      <c r="L6" s="901"/>
      <c r="M6" s="898"/>
      <c r="N6" s="898"/>
      <c r="O6" s="898"/>
      <c r="P6" s="898"/>
      <c r="Q6" s="898"/>
      <c r="R6" s="898"/>
      <c r="S6" s="898"/>
      <c r="T6" s="898"/>
      <c r="U6" s="882"/>
      <c r="V6" s="904"/>
    </row>
    <row r="7" spans="1:22" ht="47.25" customHeight="1">
      <c r="A7" s="879"/>
      <c r="B7" s="883"/>
      <c r="C7" s="886"/>
      <c r="D7" s="891"/>
      <c r="E7" s="894"/>
      <c r="F7" s="891"/>
      <c r="G7" s="896"/>
      <c r="H7" s="899"/>
      <c r="I7" s="883"/>
      <c r="J7" s="883"/>
      <c r="K7" s="899"/>
      <c r="L7" s="902"/>
      <c r="M7" s="899"/>
      <c r="N7" s="899"/>
      <c r="O7" s="899"/>
      <c r="P7" s="899"/>
      <c r="Q7" s="899"/>
      <c r="R7" s="899"/>
      <c r="S7" s="899"/>
      <c r="T7" s="899"/>
      <c r="U7" s="883"/>
      <c r="V7" s="905"/>
    </row>
    <row r="8" spans="1:22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</row>
    <row r="9" spans="1:22" ht="17.25">
      <c r="A9" s="333" t="s">
        <v>681</v>
      </c>
      <c r="B9" s="564">
        <v>437586</v>
      </c>
      <c r="C9" s="334">
        <v>28000</v>
      </c>
      <c r="D9" s="334">
        <v>91913</v>
      </c>
      <c r="E9" s="334">
        <v>12188</v>
      </c>
      <c r="F9" s="334">
        <v>10306</v>
      </c>
      <c r="G9" s="334">
        <v>1013</v>
      </c>
      <c r="H9" s="334">
        <v>3299</v>
      </c>
      <c r="I9" s="334">
        <v>1366</v>
      </c>
      <c r="J9" s="334">
        <v>3038</v>
      </c>
      <c r="K9" s="334" t="s">
        <v>687</v>
      </c>
      <c r="L9" s="334">
        <v>7027</v>
      </c>
      <c r="M9" s="334">
        <v>4835</v>
      </c>
      <c r="N9" s="334">
        <v>17878</v>
      </c>
      <c r="O9" s="334">
        <v>1389</v>
      </c>
      <c r="P9" s="334">
        <v>9388</v>
      </c>
      <c r="Q9" s="334">
        <v>4657</v>
      </c>
      <c r="R9" s="334">
        <v>3168</v>
      </c>
      <c r="S9" s="334">
        <v>3401</v>
      </c>
      <c r="T9" s="334">
        <v>901</v>
      </c>
      <c r="U9" s="334">
        <v>3588</v>
      </c>
      <c r="V9" s="334">
        <v>2372</v>
      </c>
    </row>
    <row r="10" spans="1:23" ht="17.25">
      <c r="A10" s="335"/>
      <c r="B10" s="562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0"/>
    </row>
    <row r="11" spans="1:23" ht="17.25">
      <c r="A11" s="338" t="s">
        <v>686</v>
      </c>
      <c r="B11" s="562">
        <v>430879</v>
      </c>
      <c r="C11" s="339">
        <v>27209</v>
      </c>
      <c r="D11" s="519">
        <v>90106</v>
      </c>
      <c r="E11" s="519">
        <v>12267</v>
      </c>
      <c r="F11" s="519">
        <v>10362</v>
      </c>
      <c r="G11" s="519">
        <v>956</v>
      </c>
      <c r="H11" s="519">
        <v>2841</v>
      </c>
      <c r="I11" s="519">
        <v>1321</v>
      </c>
      <c r="J11" s="519">
        <v>2943</v>
      </c>
      <c r="K11" s="519" t="s">
        <v>687</v>
      </c>
      <c r="L11" s="519">
        <v>6756</v>
      </c>
      <c r="M11" s="519">
        <v>4809</v>
      </c>
      <c r="N11" s="519">
        <v>17715</v>
      </c>
      <c r="O11" s="519">
        <v>1475</v>
      </c>
      <c r="P11" s="519">
        <v>9315</v>
      </c>
      <c r="Q11" s="519">
        <v>4498</v>
      </c>
      <c r="R11" s="519">
        <v>3237</v>
      </c>
      <c r="S11" s="519">
        <v>3410</v>
      </c>
      <c r="T11" s="519">
        <v>944</v>
      </c>
      <c r="U11" s="519">
        <v>3507</v>
      </c>
      <c r="V11" s="519">
        <v>2335</v>
      </c>
      <c r="W11" s="30"/>
    </row>
    <row r="12" spans="1:23" ht="17.25">
      <c r="A12" s="340" t="s">
        <v>508</v>
      </c>
      <c r="B12" s="339">
        <v>431328</v>
      </c>
      <c r="C12" s="339">
        <v>27153</v>
      </c>
      <c r="D12" s="519">
        <v>90256</v>
      </c>
      <c r="E12" s="519">
        <v>12195</v>
      </c>
      <c r="F12" s="519">
        <v>10461</v>
      </c>
      <c r="G12" s="519">
        <v>956</v>
      </c>
      <c r="H12" s="519">
        <v>2815</v>
      </c>
      <c r="I12" s="519">
        <v>1330</v>
      </c>
      <c r="J12" s="519">
        <v>2930</v>
      </c>
      <c r="K12" s="519" t="s">
        <v>687</v>
      </c>
      <c r="L12" s="519">
        <v>6852</v>
      </c>
      <c r="M12" s="519">
        <v>4796</v>
      </c>
      <c r="N12" s="519">
        <v>17710</v>
      </c>
      <c r="O12" s="519">
        <v>1453</v>
      </c>
      <c r="P12" s="519">
        <v>9311</v>
      </c>
      <c r="Q12" s="519">
        <v>4583</v>
      </c>
      <c r="R12" s="519">
        <v>3232</v>
      </c>
      <c r="S12" s="519">
        <v>3394</v>
      </c>
      <c r="T12" s="519">
        <v>978</v>
      </c>
      <c r="U12" s="519">
        <v>3509</v>
      </c>
      <c r="V12" s="519">
        <v>2302</v>
      </c>
      <c r="W12" s="30"/>
    </row>
    <row r="13" spans="1:23" ht="17.25">
      <c r="A13" s="340" t="s">
        <v>509</v>
      </c>
      <c r="B13" s="562">
        <v>431886</v>
      </c>
      <c r="C13" s="339">
        <v>27283</v>
      </c>
      <c r="D13" s="339">
        <v>89723</v>
      </c>
      <c r="E13" s="519">
        <v>12057</v>
      </c>
      <c r="F13" s="519">
        <v>10207</v>
      </c>
      <c r="G13" s="519">
        <v>981</v>
      </c>
      <c r="H13" s="519">
        <v>2816</v>
      </c>
      <c r="I13" s="519">
        <v>1327</v>
      </c>
      <c r="J13" s="519">
        <v>2974</v>
      </c>
      <c r="K13" s="519" t="s">
        <v>687</v>
      </c>
      <c r="L13" s="519">
        <v>6852</v>
      </c>
      <c r="M13" s="519">
        <v>4830</v>
      </c>
      <c r="N13" s="519">
        <v>17600</v>
      </c>
      <c r="O13" s="519">
        <v>1432</v>
      </c>
      <c r="P13" s="519">
        <v>9274</v>
      </c>
      <c r="Q13" s="519">
        <v>4587</v>
      </c>
      <c r="R13" s="519">
        <v>3214</v>
      </c>
      <c r="S13" s="519">
        <v>3398</v>
      </c>
      <c r="T13" s="519">
        <v>913</v>
      </c>
      <c r="U13" s="519">
        <v>3509</v>
      </c>
      <c r="V13" s="519">
        <v>2295</v>
      </c>
      <c r="W13" s="30"/>
    </row>
    <row r="14" spans="1:23" ht="17.25">
      <c r="A14" s="340" t="s">
        <v>510</v>
      </c>
      <c r="B14" s="571">
        <v>437390</v>
      </c>
      <c r="C14" s="519">
        <v>27246</v>
      </c>
      <c r="D14" s="519">
        <v>92216</v>
      </c>
      <c r="E14" s="519">
        <v>12155</v>
      </c>
      <c r="F14" s="519">
        <v>10532</v>
      </c>
      <c r="G14" s="519">
        <v>1031</v>
      </c>
      <c r="H14" s="519">
        <v>2828</v>
      </c>
      <c r="I14" s="519">
        <v>1365</v>
      </c>
      <c r="J14" s="519">
        <v>3084</v>
      </c>
      <c r="K14" s="519" t="s">
        <v>687</v>
      </c>
      <c r="L14" s="519">
        <v>7183</v>
      </c>
      <c r="M14" s="519">
        <v>4972</v>
      </c>
      <c r="N14" s="519">
        <v>18130</v>
      </c>
      <c r="O14" s="519">
        <v>1460</v>
      </c>
      <c r="P14" s="519">
        <v>9725</v>
      </c>
      <c r="Q14" s="519">
        <v>4709</v>
      </c>
      <c r="R14" s="519">
        <v>3269</v>
      </c>
      <c r="S14" s="519">
        <v>3390</v>
      </c>
      <c r="T14" s="519">
        <v>889</v>
      </c>
      <c r="U14" s="519">
        <v>3600</v>
      </c>
      <c r="V14" s="519">
        <v>2411</v>
      </c>
      <c r="W14" s="30"/>
    </row>
    <row r="15" spans="1:23" ht="17.25">
      <c r="A15" s="340" t="s">
        <v>683</v>
      </c>
      <c r="B15" s="571">
        <v>437747</v>
      </c>
      <c r="C15" s="519">
        <v>27593</v>
      </c>
      <c r="D15" s="519">
        <v>91870</v>
      </c>
      <c r="E15" s="519">
        <v>12052</v>
      </c>
      <c r="F15" s="519">
        <v>10346</v>
      </c>
      <c r="G15" s="519">
        <v>1031</v>
      </c>
      <c r="H15" s="519">
        <v>2815</v>
      </c>
      <c r="I15" s="519">
        <v>1363</v>
      </c>
      <c r="J15" s="519">
        <v>3055</v>
      </c>
      <c r="K15" s="519" t="s">
        <v>687</v>
      </c>
      <c r="L15" s="519">
        <v>7166</v>
      </c>
      <c r="M15" s="519">
        <v>4935</v>
      </c>
      <c r="N15" s="519">
        <v>18030</v>
      </c>
      <c r="O15" s="519">
        <v>1473</v>
      </c>
      <c r="P15" s="519">
        <v>9739</v>
      </c>
      <c r="Q15" s="519">
        <v>4785</v>
      </c>
      <c r="R15" s="519">
        <v>3267</v>
      </c>
      <c r="S15" s="519">
        <v>3421</v>
      </c>
      <c r="T15" s="519">
        <v>902</v>
      </c>
      <c r="U15" s="519">
        <v>3605</v>
      </c>
      <c r="V15" s="519">
        <v>2403</v>
      </c>
      <c r="W15" s="30"/>
    </row>
    <row r="16" spans="1:23" ht="17.25">
      <c r="A16" s="340" t="s">
        <v>511</v>
      </c>
      <c r="B16" s="571">
        <v>438287</v>
      </c>
      <c r="C16" s="519">
        <v>27946</v>
      </c>
      <c r="D16" s="519">
        <v>91643</v>
      </c>
      <c r="E16" s="519">
        <v>12049</v>
      </c>
      <c r="F16" s="519">
        <v>10317</v>
      </c>
      <c r="G16" s="519">
        <v>1040</v>
      </c>
      <c r="H16" s="519">
        <v>2791</v>
      </c>
      <c r="I16" s="519">
        <v>1361</v>
      </c>
      <c r="J16" s="519">
        <v>3048</v>
      </c>
      <c r="K16" s="519" t="s">
        <v>687</v>
      </c>
      <c r="L16" s="519">
        <v>7138</v>
      </c>
      <c r="M16" s="519">
        <v>4917</v>
      </c>
      <c r="N16" s="519">
        <v>18041</v>
      </c>
      <c r="O16" s="519">
        <v>1492</v>
      </c>
      <c r="P16" s="519">
        <v>9591</v>
      </c>
      <c r="Q16" s="519">
        <v>4791</v>
      </c>
      <c r="R16" s="519">
        <v>3299</v>
      </c>
      <c r="S16" s="519">
        <v>3409</v>
      </c>
      <c r="T16" s="519">
        <v>878</v>
      </c>
      <c r="U16" s="519">
        <v>3607</v>
      </c>
      <c r="V16" s="519">
        <v>2405</v>
      </c>
      <c r="W16" s="30"/>
    </row>
    <row r="17" spans="1:23" ht="17.25">
      <c r="A17" s="340" t="s">
        <v>512</v>
      </c>
      <c r="B17" s="571">
        <v>440961</v>
      </c>
      <c r="C17" s="519">
        <v>28549</v>
      </c>
      <c r="D17" s="519">
        <v>93847</v>
      </c>
      <c r="E17" s="519">
        <v>12048</v>
      </c>
      <c r="F17" s="519">
        <v>10261</v>
      </c>
      <c r="G17" s="519">
        <v>1013</v>
      </c>
      <c r="H17" s="519">
        <v>3829</v>
      </c>
      <c r="I17" s="519">
        <v>1387</v>
      </c>
      <c r="J17" s="519">
        <v>3084</v>
      </c>
      <c r="K17" s="519">
        <v>2931</v>
      </c>
      <c r="L17" s="519">
        <v>7109</v>
      </c>
      <c r="M17" s="519">
        <v>4963</v>
      </c>
      <c r="N17" s="519">
        <v>18075</v>
      </c>
      <c r="O17" s="519">
        <v>1311</v>
      </c>
      <c r="P17" s="519">
        <v>9672</v>
      </c>
      <c r="Q17" s="519">
        <v>4769</v>
      </c>
      <c r="R17" s="519">
        <v>3084</v>
      </c>
      <c r="S17" s="519">
        <v>3413</v>
      </c>
      <c r="T17" s="519">
        <v>876</v>
      </c>
      <c r="U17" s="519">
        <v>3612</v>
      </c>
      <c r="V17" s="519">
        <v>2410</v>
      </c>
      <c r="W17" s="30"/>
    </row>
    <row r="18" spans="1:23" ht="17.25">
      <c r="A18" s="340" t="s">
        <v>513</v>
      </c>
      <c r="B18" s="571">
        <v>440530</v>
      </c>
      <c r="C18" s="519">
        <v>28549</v>
      </c>
      <c r="D18" s="519">
        <v>93467</v>
      </c>
      <c r="E18" s="519">
        <v>12022</v>
      </c>
      <c r="F18" s="519">
        <v>10173</v>
      </c>
      <c r="G18" s="519">
        <v>1018</v>
      </c>
      <c r="H18" s="519">
        <v>3806</v>
      </c>
      <c r="I18" s="519">
        <v>1387</v>
      </c>
      <c r="J18" s="519">
        <v>3095</v>
      </c>
      <c r="K18" s="519">
        <v>2917</v>
      </c>
      <c r="L18" s="519">
        <v>7105</v>
      </c>
      <c r="M18" s="519">
        <v>4917</v>
      </c>
      <c r="N18" s="519">
        <v>17950</v>
      </c>
      <c r="O18" s="519">
        <v>1305</v>
      </c>
      <c r="P18" s="519">
        <v>9677</v>
      </c>
      <c r="Q18" s="519">
        <v>4715</v>
      </c>
      <c r="R18" s="519">
        <v>3080</v>
      </c>
      <c r="S18" s="519">
        <v>3406</v>
      </c>
      <c r="T18" s="519">
        <v>876</v>
      </c>
      <c r="U18" s="519">
        <v>3614</v>
      </c>
      <c r="V18" s="519">
        <v>2404</v>
      </c>
      <c r="W18" s="30"/>
    </row>
    <row r="19" spans="1:23" ht="17.25">
      <c r="A19" s="340" t="s">
        <v>514</v>
      </c>
      <c r="B19" s="571">
        <v>439037</v>
      </c>
      <c r="C19" s="519">
        <v>28802</v>
      </c>
      <c r="D19" s="519">
        <v>92765</v>
      </c>
      <c r="E19" s="519">
        <v>11931</v>
      </c>
      <c r="F19" s="519">
        <v>10260</v>
      </c>
      <c r="G19" s="519">
        <v>1041</v>
      </c>
      <c r="H19" s="519">
        <v>3806</v>
      </c>
      <c r="I19" s="519">
        <v>1388</v>
      </c>
      <c r="J19" s="519">
        <v>3085</v>
      </c>
      <c r="K19" s="519">
        <v>2903</v>
      </c>
      <c r="L19" s="519">
        <v>7094</v>
      </c>
      <c r="M19" s="519">
        <v>4969</v>
      </c>
      <c r="N19" s="519">
        <v>17853</v>
      </c>
      <c r="O19" s="519">
        <v>1292</v>
      </c>
      <c r="P19" s="519">
        <v>9166</v>
      </c>
      <c r="Q19" s="519">
        <v>4603</v>
      </c>
      <c r="R19" s="519">
        <v>3079</v>
      </c>
      <c r="S19" s="519">
        <v>3382</v>
      </c>
      <c r="T19" s="519">
        <v>893</v>
      </c>
      <c r="U19" s="519">
        <v>3623</v>
      </c>
      <c r="V19" s="519">
        <v>2397</v>
      </c>
      <c r="W19" s="30"/>
    </row>
    <row r="20" spans="1:23" ht="17.25">
      <c r="A20" s="340" t="s">
        <v>515</v>
      </c>
      <c r="B20" s="571">
        <v>441449</v>
      </c>
      <c r="C20" s="519">
        <v>28637</v>
      </c>
      <c r="D20" s="519">
        <v>92534</v>
      </c>
      <c r="E20" s="519">
        <v>12418</v>
      </c>
      <c r="F20" s="519">
        <v>10333</v>
      </c>
      <c r="G20" s="519">
        <v>1046</v>
      </c>
      <c r="H20" s="519">
        <v>3752</v>
      </c>
      <c r="I20" s="519">
        <v>1380</v>
      </c>
      <c r="J20" s="519">
        <v>3033</v>
      </c>
      <c r="K20" s="519">
        <v>2588</v>
      </c>
      <c r="L20" s="519">
        <v>7051</v>
      </c>
      <c r="M20" s="519">
        <v>4705</v>
      </c>
      <c r="N20" s="519">
        <v>17836</v>
      </c>
      <c r="O20" s="519">
        <v>1324</v>
      </c>
      <c r="P20" s="519">
        <v>9088</v>
      </c>
      <c r="Q20" s="519">
        <v>4614</v>
      </c>
      <c r="R20" s="519">
        <v>3083</v>
      </c>
      <c r="S20" s="519">
        <v>3378</v>
      </c>
      <c r="T20" s="519">
        <v>883</v>
      </c>
      <c r="U20" s="519">
        <v>3642</v>
      </c>
      <c r="V20" s="519">
        <v>2380</v>
      </c>
      <c r="W20" s="30"/>
    </row>
    <row r="21" spans="1:22" ht="17.25">
      <c r="A21" s="340" t="s">
        <v>516</v>
      </c>
      <c r="B21" s="571">
        <v>440330</v>
      </c>
      <c r="C21" s="519">
        <v>28526</v>
      </c>
      <c r="D21" s="519">
        <v>92315</v>
      </c>
      <c r="E21" s="519">
        <v>12493</v>
      </c>
      <c r="F21" s="519">
        <v>10261</v>
      </c>
      <c r="G21" s="519">
        <v>1024</v>
      </c>
      <c r="H21" s="519">
        <v>3747</v>
      </c>
      <c r="I21" s="519">
        <v>1393</v>
      </c>
      <c r="J21" s="519">
        <v>3070</v>
      </c>
      <c r="K21" s="519">
        <v>2553</v>
      </c>
      <c r="L21" s="519">
        <v>7011</v>
      </c>
      <c r="M21" s="519">
        <v>4610</v>
      </c>
      <c r="N21" s="519">
        <v>17805</v>
      </c>
      <c r="O21" s="519">
        <v>1327</v>
      </c>
      <c r="P21" s="519">
        <v>9068</v>
      </c>
      <c r="Q21" s="519">
        <v>4633</v>
      </c>
      <c r="R21" s="519">
        <v>3081</v>
      </c>
      <c r="S21" s="519">
        <v>3377</v>
      </c>
      <c r="T21" s="519">
        <v>881</v>
      </c>
      <c r="U21" s="519">
        <v>3619</v>
      </c>
      <c r="V21" s="519">
        <v>2362</v>
      </c>
    </row>
    <row r="22" spans="1:22" ht="17.25">
      <c r="A22" s="340" t="s">
        <v>517</v>
      </c>
      <c r="B22" s="571">
        <v>441196</v>
      </c>
      <c r="C22" s="519">
        <v>28508</v>
      </c>
      <c r="D22" s="519">
        <v>92217</v>
      </c>
      <c r="E22" s="519">
        <v>12565</v>
      </c>
      <c r="F22" s="519">
        <v>10153</v>
      </c>
      <c r="G22" s="519">
        <v>1019</v>
      </c>
      <c r="H22" s="519">
        <v>3747</v>
      </c>
      <c r="I22" s="519">
        <v>1392</v>
      </c>
      <c r="J22" s="519">
        <v>3055</v>
      </c>
      <c r="K22" s="519">
        <v>2545</v>
      </c>
      <c r="L22" s="519">
        <v>7001</v>
      </c>
      <c r="M22" s="519">
        <v>4610</v>
      </c>
      <c r="N22" s="519">
        <v>17788</v>
      </c>
      <c r="O22" s="519">
        <v>1318</v>
      </c>
      <c r="P22" s="519">
        <v>9027</v>
      </c>
      <c r="Q22" s="519">
        <v>4594</v>
      </c>
      <c r="R22" s="519">
        <v>3098</v>
      </c>
      <c r="S22" s="519">
        <v>3436</v>
      </c>
      <c r="T22" s="519">
        <v>894</v>
      </c>
      <c r="U22" s="519">
        <v>3612</v>
      </c>
      <c r="V22" s="519">
        <v>2363</v>
      </c>
    </row>
    <row r="23" spans="1:22" ht="17.25">
      <c r="A23" s="341"/>
      <c r="B23" s="3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7.25">
      <c r="A24" s="329" t="s">
        <v>229</v>
      </c>
      <c r="B24" s="3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7.25">
      <c r="A25" s="333" t="s">
        <v>681</v>
      </c>
      <c r="B25" s="342">
        <v>234257</v>
      </c>
      <c r="C25" s="28">
        <v>22473</v>
      </c>
      <c r="D25" s="28">
        <v>63077</v>
      </c>
      <c r="E25" s="28">
        <v>4747</v>
      </c>
      <c r="F25" s="28">
        <v>4915</v>
      </c>
      <c r="G25" s="28">
        <v>580</v>
      </c>
      <c r="H25" s="334">
        <v>2012</v>
      </c>
      <c r="I25" s="28">
        <v>1017</v>
      </c>
      <c r="J25" s="28">
        <v>2045</v>
      </c>
      <c r="K25" s="28" t="s">
        <v>687</v>
      </c>
      <c r="L25" s="28">
        <v>5886</v>
      </c>
      <c r="M25" s="28">
        <v>4182</v>
      </c>
      <c r="N25" s="28">
        <v>15220</v>
      </c>
      <c r="O25" s="28">
        <v>1021</v>
      </c>
      <c r="P25" s="28">
        <v>7101</v>
      </c>
      <c r="Q25" s="28">
        <v>2742</v>
      </c>
      <c r="R25" s="28">
        <v>2048</v>
      </c>
      <c r="S25" s="28">
        <v>2855</v>
      </c>
      <c r="T25" s="28">
        <v>530</v>
      </c>
      <c r="U25" s="28">
        <v>2772</v>
      </c>
      <c r="V25" s="28">
        <v>1971</v>
      </c>
    </row>
    <row r="26" spans="1:22" ht="17.25">
      <c r="A26" s="335"/>
      <c r="B26" s="336"/>
      <c r="C26" s="28"/>
      <c r="D26" s="28"/>
      <c r="E26" s="28"/>
      <c r="F26" s="28"/>
      <c r="G26" s="28"/>
      <c r="H26" s="334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7.25">
      <c r="A27" s="338" t="s">
        <v>686</v>
      </c>
      <c r="B27" s="336">
        <v>232375</v>
      </c>
      <c r="C27" s="337">
        <v>22417</v>
      </c>
      <c r="D27" s="337">
        <v>61987</v>
      </c>
      <c r="E27" s="518">
        <v>4820</v>
      </c>
      <c r="F27" s="518">
        <v>4894</v>
      </c>
      <c r="G27" s="518">
        <v>566</v>
      </c>
      <c r="H27" s="519">
        <v>1855</v>
      </c>
      <c r="I27" s="518">
        <v>1011</v>
      </c>
      <c r="J27" s="518">
        <v>1987</v>
      </c>
      <c r="K27" s="518" t="s">
        <v>687</v>
      </c>
      <c r="L27" s="518">
        <v>5656</v>
      </c>
      <c r="M27" s="518">
        <v>4152</v>
      </c>
      <c r="N27" s="518">
        <v>14996</v>
      </c>
      <c r="O27" s="518">
        <v>1094</v>
      </c>
      <c r="P27" s="518">
        <v>6664</v>
      </c>
      <c r="Q27" s="518">
        <v>2878</v>
      </c>
      <c r="R27" s="518">
        <v>2097</v>
      </c>
      <c r="S27" s="518">
        <v>2865</v>
      </c>
      <c r="T27" s="518">
        <v>573</v>
      </c>
      <c r="U27" s="518">
        <v>3097</v>
      </c>
      <c r="V27" s="518">
        <v>1905</v>
      </c>
    </row>
    <row r="28" spans="1:22" ht="17.25">
      <c r="A28" s="340" t="s">
        <v>508</v>
      </c>
      <c r="B28" s="337">
        <v>232294</v>
      </c>
      <c r="C28" s="337">
        <v>22363</v>
      </c>
      <c r="D28" s="337">
        <v>61750</v>
      </c>
      <c r="E28" s="518">
        <v>4798</v>
      </c>
      <c r="F28" s="518">
        <v>4971</v>
      </c>
      <c r="G28" s="518">
        <v>566</v>
      </c>
      <c r="H28" s="519">
        <v>1855</v>
      </c>
      <c r="I28" s="518">
        <v>1017</v>
      </c>
      <c r="J28" s="518">
        <v>1970</v>
      </c>
      <c r="K28" s="518" t="s">
        <v>687</v>
      </c>
      <c r="L28" s="518">
        <v>5704</v>
      </c>
      <c r="M28" s="518">
        <v>4172</v>
      </c>
      <c r="N28" s="518">
        <v>15024</v>
      </c>
      <c r="O28" s="518">
        <v>1063</v>
      </c>
      <c r="P28" s="518">
        <v>6704</v>
      </c>
      <c r="Q28" s="518">
        <v>2895</v>
      </c>
      <c r="R28" s="518">
        <v>2096</v>
      </c>
      <c r="S28" s="518">
        <v>2841</v>
      </c>
      <c r="T28" s="518">
        <v>602</v>
      </c>
      <c r="U28" s="518">
        <v>2653</v>
      </c>
      <c r="V28" s="518">
        <v>1908</v>
      </c>
    </row>
    <row r="29" spans="1:22" ht="17.25">
      <c r="A29" s="340" t="s">
        <v>509</v>
      </c>
      <c r="B29" s="336">
        <v>232505</v>
      </c>
      <c r="C29" s="337">
        <v>22457</v>
      </c>
      <c r="D29" s="337">
        <v>61442</v>
      </c>
      <c r="E29" s="518">
        <v>4702</v>
      </c>
      <c r="F29" s="518">
        <v>4651</v>
      </c>
      <c r="G29" s="518">
        <v>591</v>
      </c>
      <c r="H29" s="519">
        <v>1862</v>
      </c>
      <c r="I29" s="518">
        <v>1014</v>
      </c>
      <c r="J29" s="518">
        <v>2018</v>
      </c>
      <c r="K29" s="518" t="s">
        <v>687</v>
      </c>
      <c r="L29" s="518">
        <v>5696</v>
      </c>
      <c r="M29" s="518">
        <v>4195</v>
      </c>
      <c r="N29" s="518">
        <v>14847</v>
      </c>
      <c r="O29" s="518">
        <v>1044</v>
      </c>
      <c r="P29" s="518">
        <v>6982</v>
      </c>
      <c r="Q29" s="518">
        <v>2896</v>
      </c>
      <c r="R29" s="518">
        <v>2079</v>
      </c>
      <c r="S29" s="518">
        <v>2850</v>
      </c>
      <c r="T29" s="518">
        <v>552</v>
      </c>
      <c r="U29" s="518">
        <v>2653</v>
      </c>
      <c r="V29" s="518">
        <v>1897</v>
      </c>
    </row>
    <row r="30" spans="1:22" ht="17.25">
      <c r="A30" s="340" t="s">
        <v>510</v>
      </c>
      <c r="B30" s="337">
        <v>234960</v>
      </c>
      <c r="C30" s="337">
        <v>22349</v>
      </c>
      <c r="D30" s="337">
        <v>63873</v>
      </c>
      <c r="E30" s="518">
        <v>4831</v>
      </c>
      <c r="F30" s="518">
        <v>5103</v>
      </c>
      <c r="G30" s="518">
        <v>585</v>
      </c>
      <c r="H30" s="519">
        <v>1868</v>
      </c>
      <c r="I30" s="518">
        <v>1030</v>
      </c>
      <c r="J30" s="518">
        <v>2093</v>
      </c>
      <c r="K30" s="518" t="s">
        <v>687</v>
      </c>
      <c r="L30" s="518">
        <v>6008</v>
      </c>
      <c r="M30" s="518">
        <v>4319</v>
      </c>
      <c r="N30" s="518">
        <v>15313</v>
      </c>
      <c r="O30" s="518">
        <v>1058</v>
      </c>
      <c r="P30" s="518">
        <v>7538</v>
      </c>
      <c r="Q30" s="518">
        <v>2970</v>
      </c>
      <c r="R30" s="518">
        <v>2106</v>
      </c>
      <c r="S30" s="518">
        <v>2855</v>
      </c>
      <c r="T30" s="518">
        <v>528</v>
      </c>
      <c r="U30" s="518">
        <v>2716</v>
      </c>
      <c r="V30" s="518">
        <v>2005</v>
      </c>
    </row>
    <row r="31" spans="1:22" ht="17.25">
      <c r="A31" s="340" t="s">
        <v>683</v>
      </c>
      <c r="B31" s="337">
        <v>234764</v>
      </c>
      <c r="C31" s="337">
        <v>22952</v>
      </c>
      <c r="D31" s="337">
        <v>63296</v>
      </c>
      <c r="E31" s="518">
        <v>4625</v>
      </c>
      <c r="F31" s="518">
        <v>4998</v>
      </c>
      <c r="G31" s="518">
        <v>584</v>
      </c>
      <c r="H31" s="519">
        <v>1841</v>
      </c>
      <c r="I31" s="518">
        <v>1028</v>
      </c>
      <c r="J31" s="518">
        <v>2078</v>
      </c>
      <c r="K31" s="518" t="s">
        <v>687</v>
      </c>
      <c r="L31" s="518">
        <v>6014</v>
      </c>
      <c r="M31" s="518">
        <v>4253</v>
      </c>
      <c r="N31" s="518">
        <v>15208</v>
      </c>
      <c r="O31" s="518">
        <v>1076</v>
      </c>
      <c r="P31" s="518">
        <v>7421</v>
      </c>
      <c r="Q31" s="518">
        <v>2989</v>
      </c>
      <c r="R31" s="518">
        <v>2101</v>
      </c>
      <c r="S31" s="518">
        <v>2870</v>
      </c>
      <c r="T31" s="518">
        <v>528</v>
      </c>
      <c r="U31" s="518">
        <v>2718</v>
      </c>
      <c r="V31" s="518">
        <v>2003</v>
      </c>
    </row>
    <row r="32" spans="1:22" ht="17.25">
      <c r="A32" s="340" t="s">
        <v>511</v>
      </c>
      <c r="B32" s="337">
        <v>235337</v>
      </c>
      <c r="C32" s="337">
        <v>22730</v>
      </c>
      <c r="D32" s="337">
        <v>63328</v>
      </c>
      <c r="E32" s="518">
        <v>4735</v>
      </c>
      <c r="F32" s="518">
        <v>4978</v>
      </c>
      <c r="G32" s="518">
        <v>584</v>
      </c>
      <c r="H32" s="519">
        <v>1829</v>
      </c>
      <c r="I32" s="518">
        <v>1018</v>
      </c>
      <c r="J32" s="518">
        <v>2072</v>
      </c>
      <c r="K32" s="518" t="s">
        <v>687</v>
      </c>
      <c r="L32" s="518">
        <v>5970</v>
      </c>
      <c r="M32" s="518">
        <v>4242</v>
      </c>
      <c r="N32" s="518">
        <v>15331</v>
      </c>
      <c r="O32" s="518">
        <v>1090</v>
      </c>
      <c r="P32" s="518">
        <v>7281</v>
      </c>
      <c r="Q32" s="518">
        <v>3018</v>
      </c>
      <c r="R32" s="518">
        <v>2128</v>
      </c>
      <c r="S32" s="518">
        <v>2877</v>
      </c>
      <c r="T32" s="518">
        <v>504</v>
      </c>
      <c r="U32" s="518">
        <v>2718</v>
      </c>
      <c r="V32" s="518">
        <v>2006</v>
      </c>
    </row>
    <row r="33" spans="1:35" ht="17.25">
      <c r="A33" s="340" t="s">
        <v>512</v>
      </c>
      <c r="B33" s="337">
        <v>236094</v>
      </c>
      <c r="C33" s="337">
        <v>22410</v>
      </c>
      <c r="D33" s="337">
        <v>64651</v>
      </c>
      <c r="E33" s="518">
        <v>4705</v>
      </c>
      <c r="F33" s="518">
        <v>5017</v>
      </c>
      <c r="G33" s="518">
        <v>557</v>
      </c>
      <c r="H33" s="519">
        <v>2248</v>
      </c>
      <c r="I33" s="518">
        <v>1015</v>
      </c>
      <c r="J33" s="518">
        <v>2111</v>
      </c>
      <c r="K33" s="518">
        <v>2124</v>
      </c>
      <c r="L33" s="518">
        <v>5980</v>
      </c>
      <c r="M33" s="518">
        <v>4300</v>
      </c>
      <c r="N33" s="518">
        <v>15508</v>
      </c>
      <c r="O33" s="518">
        <v>967</v>
      </c>
      <c r="P33" s="518">
        <v>7352</v>
      </c>
      <c r="Q33" s="518">
        <v>2641</v>
      </c>
      <c r="R33" s="518">
        <v>1991</v>
      </c>
      <c r="S33" s="518">
        <v>2855</v>
      </c>
      <c r="T33" s="518">
        <v>503</v>
      </c>
      <c r="U33" s="518">
        <v>2763</v>
      </c>
      <c r="V33" s="518">
        <v>2014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22" ht="17.25">
      <c r="A34" s="340" t="s">
        <v>513</v>
      </c>
      <c r="B34" s="337">
        <v>235789</v>
      </c>
      <c r="C34" s="337">
        <v>22287</v>
      </c>
      <c r="D34" s="337">
        <v>64379</v>
      </c>
      <c r="E34" s="518">
        <v>4606</v>
      </c>
      <c r="F34" s="518">
        <v>4973</v>
      </c>
      <c r="G34" s="518">
        <v>562</v>
      </c>
      <c r="H34" s="519">
        <v>2241</v>
      </c>
      <c r="I34" s="518">
        <v>1015</v>
      </c>
      <c r="J34" s="518">
        <v>2113</v>
      </c>
      <c r="K34" s="518">
        <v>2110</v>
      </c>
      <c r="L34" s="518">
        <v>5982</v>
      </c>
      <c r="M34" s="518">
        <v>4276</v>
      </c>
      <c r="N34" s="518">
        <v>15386</v>
      </c>
      <c r="O34" s="518">
        <v>962</v>
      </c>
      <c r="P34" s="518">
        <v>7461</v>
      </c>
      <c r="Q34" s="518">
        <v>2594</v>
      </c>
      <c r="R34" s="518">
        <v>1993</v>
      </c>
      <c r="S34" s="518">
        <v>2832</v>
      </c>
      <c r="T34" s="518">
        <v>503</v>
      </c>
      <c r="U34" s="518">
        <v>2765</v>
      </c>
      <c r="V34" s="518">
        <v>2005</v>
      </c>
    </row>
    <row r="35" spans="1:22" ht="17.25">
      <c r="A35" s="340" t="s">
        <v>514</v>
      </c>
      <c r="B35" s="337">
        <v>233559</v>
      </c>
      <c r="C35" s="337">
        <v>22539</v>
      </c>
      <c r="D35" s="337">
        <v>63695</v>
      </c>
      <c r="E35" s="518">
        <v>4605</v>
      </c>
      <c r="F35" s="518">
        <v>5007</v>
      </c>
      <c r="G35" s="518">
        <v>585</v>
      </c>
      <c r="H35" s="519">
        <v>2073</v>
      </c>
      <c r="I35" s="518">
        <v>1018</v>
      </c>
      <c r="J35" s="518">
        <v>2102</v>
      </c>
      <c r="K35" s="518">
        <v>2111</v>
      </c>
      <c r="L35" s="518">
        <v>5952</v>
      </c>
      <c r="M35" s="518">
        <v>4322</v>
      </c>
      <c r="N35" s="518">
        <v>15339</v>
      </c>
      <c r="O35" s="518">
        <v>949</v>
      </c>
      <c r="P35" s="518">
        <v>7010</v>
      </c>
      <c r="Q35" s="518">
        <v>2492</v>
      </c>
      <c r="R35" s="518">
        <v>1990</v>
      </c>
      <c r="S35" s="518">
        <v>2841</v>
      </c>
      <c r="T35" s="518">
        <v>513</v>
      </c>
      <c r="U35" s="518">
        <v>2796</v>
      </c>
      <c r="V35" s="518">
        <v>1990</v>
      </c>
    </row>
    <row r="36" spans="1:22" ht="17.25">
      <c r="A36" s="340" t="s">
        <v>515</v>
      </c>
      <c r="B36" s="337">
        <v>235137</v>
      </c>
      <c r="C36" s="337">
        <v>22186</v>
      </c>
      <c r="D36" s="337">
        <v>62839</v>
      </c>
      <c r="E36" s="518">
        <v>4816</v>
      </c>
      <c r="F36" s="518">
        <v>4586</v>
      </c>
      <c r="G36" s="518">
        <v>590</v>
      </c>
      <c r="H36" s="519">
        <v>2222</v>
      </c>
      <c r="I36" s="518">
        <v>1011</v>
      </c>
      <c r="J36" s="518">
        <v>2011</v>
      </c>
      <c r="K36" s="518">
        <v>1795</v>
      </c>
      <c r="L36" s="518">
        <v>5914</v>
      </c>
      <c r="M36" s="518">
        <v>4043</v>
      </c>
      <c r="N36" s="518">
        <v>15272</v>
      </c>
      <c r="O36" s="518">
        <v>979</v>
      </c>
      <c r="P36" s="518">
        <v>6951</v>
      </c>
      <c r="Q36" s="518">
        <v>2504</v>
      </c>
      <c r="R36" s="518">
        <v>1995</v>
      </c>
      <c r="S36" s="518">
        <v>2840</v>
      </c>
      <c r="T36" s="518">
        <v>514</v>
      </c>
      <c r="U36" s="518">
        <v>2812</v>
      </c>
      <c r="V36" s="518">
        <v>1984</v>
      </c>
    </row>
    <row r="37" spans="1:22" ht="17.25">
      <c r="A37" s="340" t="s">
        <v>516</v>
      </c>
      <c r="B37" s="337">
        <v>233943</v>
      </c>
      <c r="C37" s="337">
        <v>22400</v>
      </c>
      <c r="D37" s="337">
        <v>62832</v>
      </c>
      <c r="E37" s="518">
        <v>4836</v>
      </c>
      <c r="F37" s="518">
        <v>4962</v>
      </c>
      <c r="G37" s="518">
        <v>595</v>
      </c>
      <c r="H37" s="519">
        <v>2046</v>
      </c>
      <c r="I37" s="518">
        <v>1022</v>
      </c>
      <c r="J37" s="518">
        <v>1998</v>
      </c>
      <c r="K37" s="518">
        <v>1768</v>
      </c>
      <c r="L37" s="518">
        <v>5875</v>
      </c>
      <c r="M37" s="518">
        <v>3952</v>
      </c>
      <c r="N37" s="518">
        <v>15245</v>
      </c>
      <c r="O37" s="518">
        <v>982</v>
      </c>
      <c r="P37" s="518">
        <v>6933</v>
      </c>
      <c r="Q37" s="518">
        <v>2516</v>
      </c>
      <c r="R37" s="518">
        <v>1989</v>
      </c>
      <c r="S37" s="518">
        <v>2839</v>
      </c>
      <c r="T37" s="518">
        <v>515</v>
      </c>
      <c r="U37" s="518">
        <v>2790</v>
      </c>
      <c r="V37" s="518">
        <v>1969</v>
      </c>
    </row>
    <row r="38" spans="1:22" ht="17.25">
      <c r="A38" s="340" t="s">
        <v>517</v>
      </c>
      <c r="B38" s="337">
        <v>234341</v>
      </c>
      <c r="C38" s="337">
        <v>22587</v>
      </c>
      <c r="D38" s="337">
        <v>62846</v>
      </c>
      <c r="E38" s="518">
        <v>4899</v>
      </c>
      <c r="F38" s="518">
        <v>4832</v>
      </c>
      <c r="G38" s="518">
        <v>590</v>
      </c>
      <c r="H38" s="519">
        <v>2209</v>
      </c>
      <c r="I38" s="518">
        <v>1020</v>
      </c>
      <c r="J38" s="518">
        <v>1984</v>
      </c>
      <c r="K38" s="518">
        <v>1760</v>
      </c>
      <c r="L38" s="518">
        <v>5869</v>
      </c>
      <c r="M38" s="518">
        <v>3952</v>
      </c>
      <c r="N38" s="518">
        <v>15162</v>
      </c>
      <c r="O38" s="518">
        <v>977</v>
      </c>
      <c r="P38" s="518">
        <v>6917</v>
      </c>
      <c r="Q38" s="518">
        <v>2504</v>
      </c>
      <c r="R38" s="518">
        <v>2007</v>
      </c>
      <c r="S38" s="518">
        <v>2897</v>
      </c>
      <c r="T38" s="518">
        <v>515</v>
      </c>
      <c r="U38" s="518">
        <v>2785</v>
      </c>
      <c r="V38" s="518">
        <v>1967</v>
      </c>
    </row>
    <row r="39" spans="1:22" ht="17.25">
      <c r="A39" s="341"/>
      <c r="B39" s="3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7.25">
      <c r="A40" s="329" t="s">
        <v>230</v>
      </c>
      <c r="B40" s="33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7.25">
      <c r="A41" s="333" t="s">
        <v>681</v>
      </c>
      <c r="B41" s="342">
        <v>203326</v>
      </c>
      <c r="C41" s="28">
        <v>5528</v>
      </c>
      <c r="D41" s="28">
        <v>28837</v>
      </c>
      <c r="E41" s="28">
        <v>7440</v>
      </c>
      <c r="F41" s="28">
        <v>5392</v>
      </c>
      <c r="G41" s="28">
        <v>433</v>
      </c>
      <c r="H41" s="334">
        <v>1287</v>
      </c>
      <c r="I41" s="28">
        <v>348</v>
      </c>
      <c r="J41" s="28">
        <v>993</v>
      </c>
      <c r="K41" s="28" t="s">
        <v>687</v>
      </c>
      <c r="L41" s="28">
        <v>1142</v>
      </c>
      <c r="M41" s="28">
        <v>655</v>
      </c>
      <c r="N41" s="28">
        <v>2658</v>
      </c>
      <c r="O41" s="28">
        <v>369</v>
      </c>
      <c r="P41" s="28">
        <v>2287</v>
      </c>
      <c r="Q41" s="28">
        <v>1916</v>
      </c>
      <c r="R41" s="28">
        <v>1121</v>
      </c>
      <c r="S41" s="28">
        <v>546</v>
      </c>
      <c r="T41" s="28">
        <v>371</v>
      </c>
      <c r="U41" s="28">
        <v>817</v>
      </c>
      <c r="V41" s="28">
        <v>402</v>
      </c>
    </row>
    <row r="42" spans="1:23" ht="17.25">
      <c r="A42" s="335"/>
      <c r="B42" s="336"/>
      <c r="C42" s="28"/>
      <c r="D42" s="28"/>
      <c r="E42" s="28"/>
      <c r="F42" s="28"/>
      <c r="G42" s="28"/>
      <c r="H42" s="334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2"/>
    </row>
    <row r="43" spans="1:23" ht="17.25">
      <c r="A43" s="338" t="s">
        <v>686</v>
      </c>
      <c r="B43" s="520">
        <v>198504</v>
      </c>
      <c r="C43" s="518">
        <v>4792</v>
      </c>
      <c r="D43" s="518">
        <v>28119</v>
      </c>
      <c r="E43" s="518">
        <v>7447</v>
      </c>
      <c r="F43" s="518">
        <v>5468</v>
      </c>
      <c r="G43" s="518">
        <v>390</v>
      </c>
      <c r="H43" s="519">
        <v>986</v>
      </c>
      <c r="I43" s="518">
        <v>310</v>
      </c>
      <c r="J43" s="518">
        <v>956</v>
      </c>
      <c r="K43" s="518" t="s">
        <v>687</v>
      </c>
      <c r="L43" s="518">
        <v>1100</v>
      </c>
      <c r="M43" s="518">
        <v>657</v>
      </c>
      <c r="N43" s="518">
        <v>2719</v>
      </c>
      <c r="O43" s="518">
        <v>381</v>
      </c>
      <c r="P43" s="518">
        <v>2651</v>
      </c>
      <c r="Q43" s="518">
        <v>1620</v>
      </c>
      <c r="R43" s="518">
        <v>1140</v>
      </c>
      <c r="S43" s="518">
        <v>545</v>
      </c>
      <c r="T43" s="518">
        <v>371</v>
      </c>
      <c r="U43" s="518">
        <v>410</v>
      </c>
      <c r="V43" s="518">
        <v>430</v>
      </c>
      <c r="W43" s="32"/>
    </row>
    <row r="44" spans="1:22" ht="17.25">
      <c r="A44" s="340" t="s">
        <v>508</v>
      </c>
      <c r="B44" s="337">
        <v>199034</v>
      </c>
      <c r="C44" s="337">
        <v>4790</v>
      </c>
      <c r="D44" s="337">
        <v>28506</v>
      </c>
      <c r="E44" s="518">
        <v>7397</v>
      </c>
      <c r="F44" s="518">
        <v>5490</v>
      </c>
      <c r="G44" s="518">
        <v>390</v>
      </c>
      <c r="H44" s="519">
        <v>960</v>
      </c>
      <c r="I44" s="518">
        <v>313</v>
      </c>
      <c r="J44" s="518">
        <v>960</v>
      </c>
      <c r="K44" s="518" t="s">
        <v>687</v>
      </c>
      <c r="L44" s="518">
        <v>1148</v>
      </c>
      <c r="M44" s="518">
        <v>624</v>
      </c>
      <c r="N44" s="518">
        <v>2686</v>
      </c>
      <c r="O44" s="518">
        <v>390</v>
      </c>
      <c r="P44" s="518">
        <v>2607</v>
      </c>
      <c r="Q44" s="518">
        <v>1688</v>
      </c>
      <c r="R44" s="518">
        <v>1136</v>
      </c>
      <c r="S44" s="518">
        <v>553</v>
      </c>
      <c r="T44" s="518">
        <v>376</v>
      </c>
      <c r="U44" s="518">
        <v>856</v>
      </c>
      <c r="V44" s="518">
        <v>394</v>
      </c>
    </row>
    <row r="45" spans="1:24" ht="17.25">
      <c r="A45" s="340" t="s">
        <v>509</v>
      </c>
      <c r="B45" s="336">
        <v>199381</v>
      </c>
      <c r="C45" s="337">
        <v>4826</v>
      </c>
      <c r="D45" s="337">
        <v>28281</v>
      </c>
      <c r="E45" s="518">
        <v>7355</v>
      </c>
      <c r="F45" s="518">
        <v>5556</v>
      </c>
      <c r="G45" s="518">
        <v>390</v>
      </c>
      <c r="H45" s="519">
        <v>954</v>
      </c>
      <c r="I45" s="518">
        <v>313</v>
      </c>
      <c r="J45" s="518">
        <v>956</v>
      </c>
      <c r="K45" s="518" t="s">
        <v>687</v>
      </c>
      <c r="L45" s="518">
        <v>1156</v>
      </c>
      <c r="M45" s="518">
        <v>635</v>
      </c>
      <c r="N45" s="518">
        <v>2753</v>
      </c>
      <c r="O45" s="518">
        <v>388</v>
      </c>
      <c r="P45" s="518">
        <v>2292</v>
      </c>
      <c r="Q45" s="518">
        <v>1691</v>
      </c>
      <c r="R45" s="518">
        <v>1135</v>
      </c>
      <c r="S45" s="518">
        <v>548</v>
      </c>
      <c r="T45" s="518">
        <v>361</v>
      </c>
      <c r="U45" s="518">
        <v>856</v>
      </c>
      <c r="V45" s="518">
        <v>398</v>
      </c>
      <c r="W45" s="32"/>
      <c r="X45" s="32"/>
    </row>
    <row r="46" spans="1:22" ht="17.25">
      <c r="A46" s="340" t="s">
        <v>510</v>
      </c>
      <c r="B46" s="336">
        <v>202430</v>
      </c>
      <c r="C46" s="337">
        <v>4897</v>
      </c>
      <c r="D46" s="337">
        <v>28343</v>
      </c>
      <c r="E46" s="518">
        <v>7324</v>
      </c>
      <c r="F46" s="518">
        <v>5429</v>
      </c>
      <c r="G46" s="518">
        <v>446</v>
      </c>
      <c r="H46" s="519">
        <v>960</v>
      </c>
      <c r="I46" s="518">
        <v>335</v>
      </c>
      <c r="J46" s="518">
        <v>991</v>
      </c>
      <c r="K46" s="518" t="s">
        <v>687</v>
      </c>
      <c r="L46" s="518">
        <v>1175</v>
      </c>
      <c r="M46" s="518">
        <v>653</v>
      </c>
      <c r="N46" s="518">
        <v>2817</v>
      </c>
      <c r="O46" s="518">
        <v>402</v>
      </c>
      <c r="P46" s="518">
        <v>2187</v>
      </c>
      <c r="Q46" s="518">
        <v>1739</v>
      </c>
      <c r="R46" s="518">
        <v>1163</v>
      </c>
      <c r="S46" s="518">
        <v>535</v>
      </c>
      <c r="T46" s="518">
        <v>361</v>
      </c>
      <c r="U46" s="518">
        <v>884</v>
      </c>
      <c r="V46" s="518">
        <v>406</v>
      </c>
    </row>
    <row r="47" spans="1:22" ht="17.25">
      <c r="A47" s="340" t="s">
        <v>683</v>
      </c>
      <c r="B47" s="336">
        <v>202983</v>
      </c>
      <c r="C47" s="337">
        <v>4641</v>
      </c>
      <c r="D47" s="337">
        <v>28574</v>
      </c>
      <c r="E47" s="518">
        <v>7427</v>
      </c>
      <c r="F47" s="518">
        <v>5348</v>
      </c>
      <c r="G47" s="518">
        <v>447</v>
      </c>
      <c r="H47" s="519">
        <v>974</v>
      </c>
      <c r="I47" s="518">
        <v>335</v>
      </c>
      <c r="J47" s="518">
        <v>977</v>
      </c>
      <c r="K47" s="518" t="s">
        <v>687</v>
      </c>
      <c r="L47" s="518">
        <v>1152</v>
      </c>
      <c r="M47" s="518">
        <v>682</v>
      </c>
      <c r="N47" s="518">
        <v>2822</v>
      </c>
      <c r="O47" s="518">
        <v>397</v>
      </c>
      <c r="P47" s="518">
        <v>2318</v>
      </c>
      <c r="Q47" s="518">
        <v>1796</v>
      </c>
      <c r="R47" s="518">
        <v>1166</v>
      </c>
      <c r="S47" s="518">
        <v>551</v>
      </c>
      <c r="T47" s="518">
        <v>374</v>
      </c>
      <c r="U47" s="518">
        <v>887</v>
      </c>
      <c r="V47" s="518">
        <v>400</v>
      </c>
    </row>
    <row r="48" spans="1:22" ht="17.25">
      <c r="A48" s="340" t="s">
        <v>511</v>
      </c>
      <c r="B48" s="336">
        <v>202950</v>
      </c>
      <c r="C48" s="337">
        <v>5216</v>
      </c>
      <c r="D48" s="337">
        <v>28315</v>
      </c>
      <c r="E48" s="518">
        <v>7314</v>
      </c>
      <c r="F48" s="518">
        <v>5339</v>
      </c>
      <c r="G48" s="518">
        <v>456</v>
      </c>
      <c r="H48" s="519">
        <v>962</v>
      </c>
      <c r="I48" s="518">
        <v>343</v>
      </c>
      <c r="J48" s="518">
        <v>976</v>
      </c>
      <c r="K48" s="518" t="s">
        <v>687</v>
      </c>
      <c r="L48" s="518">
        <v>1168</v>
      </c>
      <c r="M48" s="518">
        <v>675</v>
      </c>
      <c r="N48" s="518">
        <v>2710</v>
      </c>
      <c r="O48" s="518">
        <v>402</v>
      </c>
      <c r="P48" s="518">
        <v>2310</v>
      </c>
      <c r="Q48" s="518">
        <v>1773</v>
      </c>
      <c r="R48" s="518">
        <v>1171</v>
      </c>
      <c r="S48" s="518">
        <v>532</v>
      </c>
      <c r="T48" s="518">
        <v>374</v>
      </c>
      <c r="U48" s="518">
        <v>889</v>
      </c>
      <c r="V48" s="518">
        <v>399</v>
      </c>
    </row>
    <row r="49" spans="1:22" ht="17.25">
      <c r="A49" s="340" t="s">
        <v>512</v>
      </c>
      <c r="B49" s="336">
        <v>204867</v>
      </c>
      <c r="C49" s="337">
        <v>6139</v>
      </c>
      <c r="D49" s="337">
        <v>29196</v>
      </c>
      <c r="E49" s="518">
        <v>7343</v>
      </c>
      <c r="F49" s="518">
        <v>5244</v>
      </c>
      <c r="G49" s="518">
        <v>456</v>
      </c>
      <c r="H49" s="519">
        <v>1581</v>
      </c>
      <c r="I49" s="518">
        <v>372</v>
      </c>
      <c r="J49" s="518">
        <v>973</v>
      </c>
      <c r="K49" s="518">
        <v>807</v>
      </c>
      <c r="L49" s="518">
        <v>1129</v>
      </c>
      <c r="M49" s="518">
        <v>663</v>
      </c>
      <c r="N49" s="518">
        <v>2567</v>
      </c>
      <c r="O49" s="518">
        <v>344</v>
      </c>
      <c r="P49" s="518">
        <v>2320</v>
      </c>
      <c r="Q49" s="518">
        <v>2128</v>
      </c>
      <c r="R49" s="518">
        <v>1093</v>
      </c>
      <c r="S49" s="518">
        <v>558</v>
      </c>
      <c r="T49" s="518">
        <v>373</v>
      </c>
      <c r="U49" s="518">
        <v>849</v>
      </c>
      <c r="V49" s="518">
        <v>396</v>
      </c>
    </row>
    <row r="50" spans="1:22" ht="17.25">
      <c r="A50" s="340" t="s">
        <v>513</v>
      </c>
      <c r="B50" s="336">
        <v>204741</v>
      </c>
      <c r="C50" s="337">
        <v>6262</v>
      </c>
      <c r="D50" s="337">
        <v>29088</v>
      </c>
      <c r="E50" s="518">
        <v>7416</v>
      </c>
      <c r="F50" s="518">
        <v>5200</v>
      </c>
      <c r="G50" s="518">
        <v>456</v>
      </c>
      <c r="H50" s="519">
        <v>1565</v>
      </c>
      <c r="I50" s="518">
        <v>372</v>
      </c>
      <c r="J50" s="518">
        <v>982</v>
      </c>
      <c r="K50" s="518">
        <v>807</v>
      </c>
      <c r="L50" s="518">
        <v>1123</v>
      </c>
      <c r="M50" s="518">
        <v>641</v>
      </c>
      <c r="N50" s="518">
        <v>2564</v>
      </c>
      <c r="O50" s="518">
        <v>343</v>
      </c>
      <c r="P50" s="518">
        <v>2216</v>
      </c>
      <c r="Q50" s="518">
        <v>2121</v>
      </c>
      <c r="R50" s="518">
        <v>1087</v>
      </c>
      <c r="S50" s="518">
        <v>574</v>
      </c>
      <c r="T50" s="518">
        <v>373</v>
      </c>
      <c r="U50" s="518">
        <v>849</v>
      </c>
      <c r="V50" s="518">
        <v>399</v>
      </c>
    </row>
    <row r="51" spans="1:22" ht="17.25">
      <c r="A51" s="340" t="s">
        <v>514</v>
      </c>
      <c r="B51" s="336">
        <v>205478</v>
      </c>
      <c r="C51" s="337">
        <v>6263</v>
      </c>
      <c r="D51" s="337">
        <v>29070</v>
      </c>
      <c r="E51" s="518">
        <v>7326</v>
      </c>
      <c r="F51" s="518">
        <v>5253</v>
      </c>
      <c r="G51" s="518">
        <v>456</v>
      </c>
      <c r="H51" s="519">
        <v>1733</v>
      </c>
      <c r="I51" s="518">
        <v>370</v>
      </c>
      <c r="J51" s="518">
        <v>983</v>
      </c>
      <c r="K51" s="518">
        <v>792</v>
      </c>
      <c r="L51" s="518">
        <v>1142</v>
      </c>
      <c r="M51" s="518">
        <v>647</v>
      </c>
      <c r="N51" s="518">
        <v>2514</v>
      </c>
      <c r="O51" s="518">
        <v>343</v>
      </c>
      <c r="P51" s="518">
        <v>2156</v>
      </c>
      <c r="Q51" s="518">
        <v>2111</v>
      </c>
      <c r="R51" s="518">
        <v>1089</v>
      </c>
      <c r="S51" s="518">
        <v>541</v>
      </c>
      <c r="T51" s="518">
        <v>380</v>
      </c>
      <c r="U51" s="518">
        <v>827</v>
      </c>
      <c r="V51" s="518">
        <v>407</v>
      </c>
    </row>
    <row r="52" spans="1:22" ht="17.25">
      <c r="A52" s="340" t="s">
        <v>515</v>
      </c>
      <c r="B52" s="336">
        <v>206312</v>
      </c>
      <c r="C52" s="337">
        <v>6451</v>
      </c>
      <c r="D52" s="337">
        <v>29695</v>
      </c>
      <c r="E52" s="518">
        <v>7602</v>
      </c>
      <c r="F52" s="518">
        <v>5747</v>
      </c>
      <c r="G52" s="518">
        <v>456</v>
      </c>
      <c r="H52" s="519">
        <v>1530</v>
      </c>
      <c r="I52" s="518">
        <v>369</v>
      </c>
      <c r="J52" s="518">
        <v>1022</v>
      </c>
      <c r="K52" s="518">
        <v>793</v>
      </c>
      <c r="L52" s="518">
        <v>1137</v>
      </c>
      <c r="M52" s="518">
        <v>662</v>
      </c>
      <c r="N52" s="518">
        <v>2564</v>
      </c>
      <c r="O52" s="518">
        <v>345</v>
      </c>
      <c r="P52" s="518">
        <v>2137</v>
      </c>
      <c r="Q52" s="518">
        <v>2110</v>
      </c>
      <c r="R52" s="518">
        <v>1088</v>
      </c>
      <c r="S52" s="518">
        <v>538</v>
      </c>
      <c r="T52" s="518">
        <v>369</v>
      </c>
      <c r="U52" s="518">
        <v>830</v>
      </c>
      <c r="V52" s="518">
        <v>396</v>
      </c>
    </row>
    <row r="53" spans="1:22" ht="17.25">
      <c r="A53" s="340" t="s">
        <v>516</v>
      </c>
      <c r="B53" s="336">
        <v>206387</v>
      </c>
      <c r="C53" s="337">
        <v>6126</v>
      </c>
      <c r="D53" s="337">
        <v>29483</v>
      </c>
      <c r="E53" s="518">
        <v>7657</v>
      </c>
      <c r="F53" s="518">
        <v>5299</v>
      </c>
      <c r="G53" s="518">
        <v>429</v>
      </c>
      <c r="H53" s="519">
        <v>1701</v>
      </c>
      <c r="I53" s="518">
        <v>371</v>
      </c>
      <c r="J53" s="518">
        <v>1072</v>
      </c>
      <c r="K53" s="518">
        <v>785</v>
      </c>
      <c r="L53" s="518">
        <v>1136</v>
      </c>
      <c r="M53" s="518">
        <v>658</v>
      </c>
      <c r="N53" s="518">
        <v>2560</v>
      </c>
      <c r="O53" s="518">
        <v>345</v>
      </c>
      <c r="P53" s="518">
        <v>2135</v>
      </c>
      <c r="Q53" s="518">
        <v>2117</v>
      </c>
      <c r="R53" s="518">
        <v>1092</v>
      </c>
      <c r="S53" s="518">
        <v>538</v>
      </c>
      <c r="T53" s="518">
        <v>366</v>
      </c>
      <c r="U53" s="518">
        <v>829</v>
      </c>
      <c r="V53" s="518">
        <v>393</v>
      </c>
    </row>
    <row r="54" spans="1:23" ht="17.25">
      <c r="A54" s="343" t="s">
        <v>517</v>
      </c>
      <c r="B54" s="344">
        <v>206855</v>
      </c>
      <c r="C54" s="345">
        <v>5921</v>
      </c>
      <c r="D54" s="345">
        <v>29371</v>
      </c>
      <c r="E54" s="521">
        <v>7666</v>
      </c>
      <c r="F54" s="521">
        <v>5321</v>
      </c>
      <c r="G54" s="521">
        <v>429</v>
      </c>
      <c r="H54" s="572">
        <v>1538</v>
      </c>
      <c r="I54" s="521">
        <v>372</v>
      </c>
      <c r="J54" s="521">
        <v>1071</v>
      </c>
      <c r="K54" s="521">
        <v>785</v>
      </c>
      <c r="L54" s="521">
        <v>1132</v>
      </c>
      <c r="M54" s="521">
        <v>658</v>
      </c>
      <c r="N54" s="521">
        <v>2626</v>
      </c>
      <c r="O54" s="521">
        <v>341</v>
      </c>
      <c r="P54" s="521">
        <v>2110</v>
      </c>
      <c r="Q54" s="521">
        <v>2090</v>
      </c>
      <c r="R54" s="521">
        <v>1091</v>
      </c>
      <c r="S54" s="521">
        <v>539</v>
      </c>
      <c r="T54" s="521">
        <v>379</v>
      </c>
      <c r="U54" s="521">
        <v>827</v>
      </c>
      <c r="V54" s="521">
        <v>396</v>
      </c>
      <c r="W54" s="33"/>
    </row>
    <row r="55" spans="1:22" ht="17.25">
      <c r="A55" s="522" t="s">
        <v>115</v>
      </c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3"/>
      <c r="P55" s="523"/>
      <c r="Q55" s="523"/>
      <c r="R55" s="523"/>
      <c r="S55" s="523"/>
      <c r="T55" s="523"/>
      <c r="U55" s="523"/>
      <c r="V55" s="523"/>
    </row>
    <row r="56" spans="1:22" ht="17.25">
      <c r="A56" s="523" t="s">
        <v>25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5"/>
      <c r="P56" s="524"/>
      <c r="Q56" s="524"/>
      <c r="R56" s="524"/>
      <c r="S56" s="524"/>
      <c r="T56" s="524"/>
      <c r="U56" s="524"/>
      <c r="V56" s="524"/>
    </row>
    <row r="57" spans="1:22" ht="17.25">
      <c r="A57" s="523" t="s">
        <v>116</v>
      </c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5"/>
      <c r="P57" s="524"/>
      <c r="Q57" s="524"/>
      <c r="R57" s="524"/>
      <c r="S57" s="524"/>
      <c r="T57" s="524"/>
      <c r="U57" s="524"/>
      <c r="V57" s="524"/>
    </row>
    <row r="58" spans="1:22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</row>
    <row r="59" spans="1:22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2:V2"/>
    <mergeCell ref="A4:A7"/>
    <mergeCell ref="B4:B7"/>
    <mergeCell ref="C4:C7"/>
    <mergeCell ref="D4:V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60"/>
  <sheetViews>
    <sheetView zoomScalePageLayoutView="0" workbookViewId="0" topLeftCell="K1">
      <pane ySplit="7" topLeftCell="A8" activePane="bottomLeft" state="frozen"/>
      <selection pane="topLeft" activeCell="D47" sqref="D47"/>
      <selection pane="bottomLeft" activeCell="A2" sqref="A2:W2"/>
    </sheetView>
  </sheetViews>
  <sheetFormatPr defaultColWidth="8.8984375" defaultRowHeight="15"/>
  <cols>
    <col min="1" max="1" width="18.5" style="0" customWidth="1"/>
    <col min="2" max="4" width="10.59765625" style="0" customWidth="1"/>
    <col min="5" max="23" width="11.59765625" style="0" customWidth="1"/>
  </cols>
  <sheetData>
    <row r="1" spans="1:23" ht="17.25">
      <c r="A1" s="526" t="s">
        <v>130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8"/>
      <c r="W1" s="529" t="s">
        <v>58</v>
      </c>
    </row>
    <row r="2" spans="1:23" ht="21">
      <c r="A2" s="906" t="s">
        <v>661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</row>
    <row r="3" spans="1:23" ht="18" thickBot="1">
      <c r="A3" s="530" t="s">
        <v>109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2" t="s">
        <v>110</v>
      </c>
    </row>
    <row r="4" spans="1:23" ht="17.25">
      <c r="A4" s="877" t="s">
        <v>56</v>
      </c>
      <c r="B4" s="907" t="s">
        <v>119</v>
      </c>
      <c r="C4" s="910" t="s">
        <v>91</v>
      </c>
      <c r="D4" s="880" t="s">
        <v>92</v>
      </c>
      <c r="E4" s="914" t="s">
        <v>93</v>
      </c>
      <c r="F4" s="915"/>
      <c r="G4" s="916"/>
      <c r="H4" s="880" t="s">
        <v>94</v>
      </c>
      <c r="I4" s="880" t="s">
        <v>95</v>
      </c>
      <c r="J4" s="918" t="s">
        <v>96</v>
      </c>
      <c r="K4" s="922" t="s">
        <v>97</v>
      </c>
      <c r="L4" s="923"/>
      <c r="M4" s="924"/>
      <c r="N4" s="880" t="s">
        <v>126</v>
      </c>
      <c r="O4" s="880" t="s">
        <v>98</v>
      </c>
      <c r="P4" s="922" t="s">
        <v>99</v>
      </c>
      <c r="Q4" s="923"/>
      <c r="R4" s="924"/>
      <c r="S4" s="880" t="s">
        <v>44</v>
      </c>
      <c r="T4" s="887" t="s">
        <v>45</v>
      </c>
      <c r="U4" s="888"/>
      <c r="V4" s="888"/>
      <c r="W4" s="888"/>
    </row>
    <row r="5" spans="1:23" ht="14.25">
      <c r="A5" s="878"/>
      <c r="B5" s="908"/>
      <c r="C5" s="911"/>
      <c r="D5" s="885"/>
      <c r="E5" s="897" t="s">
        <v>100</v>
      </c>
      <c r="F5" s="897" t="s">
        <v>122</v>
      </c>
      <c r="G5" s="897" t="s">
        <v>123</v>
      </c>
      <c r="H5" s="917"/>
      <c r="I5" s="917" t="s">
        <v>112</v>
      </c>
      <c r="J5" s="919" t="s">
        <v>120</v>
      </c>
      <c r="K5" s="897" t="s">
        <v>101</v>
      </c>
      <c r="L5" s="897" t="s">
        <v>102</v>
      </c>
      <c r="M5" s="897" t="s">
        <v>103</v>
      </c>
      <c r="N5" s="917"/>
      <c r="O5" s="917"/>
      <c r="P5" s="897" t="s">
        <v>104</v>
      </c>
      <c r="Q5" s="897" t="s">
        <v>105</v>
      </c>
      <c r="R5" s="897" t="s">
        <v>52</v>
      </c>
      <c r="S5" s="917" t="s">
        <v>121</v>
      </c>
      <c r="T5" s="897" t="s">
        <v>518</v>
      </c>
      <c r="U5" s="897" t="s">
        <v>53</v>
      </c>
      <c r="V5" s="897" t="s">
        <v>54</v>
      </c>
      <c r="W5" s="903" t="s">
        <v>55</v>
      </c>
    </row>
    <row r="6" spans="1:23" ht="29.25" customHeight="1">
      <c r="A6" s="878"/>
      <c r="B6" s="908"/>
      <c r="C6" s="912"/>
      <c r="D6" s="885"/>
      <c r="E6" s="882"/>
      <c r="F6" s="898"/>
      <c r="G6" s="898"/>
      <c r="H6" s="898"/>
      <c r="I6" s="898"/>
      <c r="J6" s="920" t="s">
        <v>124</v>
      </c>
      <c r="K6" s="882"/>
      <c r="L6" s="898"/>
      <c r="M6" s="898"/>
      <c r="N6" s="898"/>
      <c r="O6" s="898"/>
      <c r="P6" s="882"/>
      <c r="Q6" s="898"/>
      <c r="R6" s="898"/>
      <c r="S6" s="898" t="s">
        <v>125</v>
      </c>
      <c r="T6" s="917"/>
      <c r="U6" s="917"/>
      <c r="V6" s="917"/>
      <c r="W6" s="926"/>
    </row>
    <row r="7" spans="1:23" ht="17.25" customHeight="1">
      <c r="A7" s="879"/>
      <c r="B7" s="909"/>
      <c r="C7" s="913"/>
      <c r="D7" s="886"/>
      <c r="E7" s="883"/>
      <c r="F7" s="899"/>
      <c r="G7" s="899"/>
      <c r="H7" s="899"/>
      <c r="I7" s="899"/>
      <c r="J7" s="921"/>
      <c r="K7" s="883"/>
      <c r="L7" s="899"/>
      <c r="M7" s="899"/>
      <c r="N7" s="899"/>
      <c r="O7" s="899"/>
      <c r="P7" s="883"/>
      <c r="Q7" s="899"/>
      <c r="R7" s="899"/>
      <c r="S7" s="899"/>
      <c r="T7" s="925"/>
      <c r="U7" s="925"/>
      <c r="V7" s="925"/>
      <c r="W7" s="914"/>
    </row>
    <row r="8" spans="1:23" ht="17.25">
      <c r="A8" s="329" t="s">
        <v>232</v>
      </c>
      <c r="B8" s="533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5"/>
      <c r="R8" s="536"/>
      <c r="S8" s="536"/>
      <c r="T8" s="536"/>
      <c r="U8" s="536"/>
      <c r="V8" s="536"/>
      <c r="W8" s="536"/>
    </row>
    <row r="9" spans="1:23" ht="17.25">
      <c r="A9" s="333" t="s">
        <v>681</v>
      </c>
      <c r="B9" s="342">
        <v>2173</v>
      </c>
      <c r="C9" s="28">
        <v>9021</v>
      </c>
      <c r="D9" s="28">
        <v>24939</v>
      </c>
      <c r="E9" s="28">
        <v>76367</v>
      </c>
      <c r="F9" s="28">
        <v>27588</v>
      </c>
      <c r="G9" s="28">
        <v>48778</v>
      </c>
      <c r="H9" s="28">
        <v>10348</v>
      </c>
      <c r="I9" s="28">
        <v>5458</v>
      </c>
      <c r="J9" s="28">
        <v>8954</v>
      </c>
      <c r="K9" s="28">
        <v>35429</v>
      </c>
      <c r="L9" s="28">
        <v>9398</v>
      </c>
      <c r="M9" s="28">
        <v>26031</v>
      </c>
      <c r="N9" s="28">
        <v>12912</v>
      </c>
      <c r="O9" s="28">
        <v>21837</v>
      </c>
      <c r="P9" s="28">
        <v>72976</v>
      </c>
      <c r="Q9" s="28">
        <v>33118</v>
      </c>
      <c r="R9" s="28">
        <v>39858</v>
      </c>
      <c r="S9" s="28">
        <v>5196</v>
      </c>
      <c r="T9" s="28">
        <v>32063</v>
      </c>
      <c r="U9" s="28">
        <v>7162</v>
      </c>
      <c r="V9" s="28">
        <v>17568</v>
      </c>
      <c r="W9" s="28">
        <v>7335</v>
      </c>
    </row>
    <row r="10" spans="1:23" ht="17.25">
      <c r="A10" s="335"/>
      <c r="B10" s="33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7.25">
      <c r="A11" s="338" t="s">
        <v>686</v>
      </c>
      <c r="B11" s="520">
        <v>2168</v>
      </c>
      <c r="C11" s="518">
        <v>8715</v>
      </c>
      <c r="D11" s="518">
        <v>25411</v>
      </c>
      <c r="E11" s="337">
        <v>75007</v>
      </c>
      <c r="F11" s="518">
        <v>27013</v>
      </c>
      <c r="G11" s="518">
        <v>47994</v>
      </c>
      <c r="H11" s="518">
        <v>10254</v>
      </c>
      <c r="I11" s="518">
        <v>5850</v>
      </c>
      <c r="J11" s="518">
        <v>8934</v>
      </c>
      <c r="K11" s="337">
        <v>34746</v>
      </c>
      <c r="L11" s="518">
        <v>9109</v>
      </c>
      <c r="M11" s="518">
        <v>25637</v>
      </c>
      <c r="N11" s="518">
        <v>12064</v>
      </c>
      <c r="O11" s="518">
        <v>21320</v>
      </c>
      <c r="P11" s="337">
        <v>71418</v>
      </c>
      <c r="Q11" s="518">
        <v>32481</v>
      </c>
      <c r="R11" s="518">
        <v>38937</v>
      </c>
      <c r="S11" s="337">
        <v>5320</v>
      </c>
      <c r="T11" s="337">
        <v>32357</v>
      </c>
      <c r="U11" s="518">
        <v>7807</v>
      </c>
      <c r="V11" s="518">
        <v>17289</v>
      </c>
      <c r="W11" s="518">
        <v>7261</v>
      </c>
    </row>
    <row r="12" spans="1:23" ht="17.25">
      <c r="A12" s="340" t="s">
        <v>468</v>
      </c>
      <c r="B12" s="520">
        <v>2166</v>
      </c>
      <c r="C12" s="518">
        <v>8754</v>
      </c>
      <c r="D12" s="518">
        <v>25084</v>
      </c>
      <c r="E12" s="518">
        <v>76029</v>
      </c>
      <c r="F12" s="518">
        <v>27117</v>
      </c>
      <c r="G12" s="518">
        <v>48912</v>
      </c>
      <c r="H12" s="518">
        <v>10295</v>
      </c>
      <c r="I12" s="518">
        <v>5724</v>
      </c>
      <c r="J12" s="518">
        <v>8898</v>
      </c>
      <c r="K12" s="518">
        <v>34668</v>
      </c>
      <c r="L12" s="518">
        <v>9162</v>
      </c>
      <c r="M12" s="518">
        <v>25506</v>
      </c>
      <c r="N12" s="518">
        <v>11739</v>
      </c>
      <c r="O12" s="518">
        <v>21513</v>
      </c>
      <c r="P12" s="518">
        <v>71185</v>
      </c>
      <c r="Q12" s="518">
        <v>32446</v>
      </c>
      <c r="R12" s="518">
        <v>38739</v>
      </c>
      <c r="S12" s="518">
        <v>5317</v>
      </c>
      <c r="T12" s="518">
        <v>32547</v>
      </c>
      <c r="U12" s="518">
        <v>7874</v>
      </c>
      <c r="V12" s="518">
        <v>17359</v>
      </c>
      <c r="W12" s="518">
        <v>7314</v>
      </c>
    </row>
    <row r="13" spans="1:23" ht="17.25">
      <c r="A13" s="340" t="s">
        <v>469</v>
      </c>
      <c r="B13" s="520">
        <v>2181</v>
      </c>
      <c r="C13" s="518">
        <v>8728</v>
      </c>
      <c r="D13" s="518">
        <v>24936</v>
      </c>
      <c r="E13" s="518">
        <v>76274</v>
      </c>
      <c r="F13" s="518">
        <v>27000</v>
      </c>
      <c r="G13" s="518">
        <v>49274</v>
      </c>
      <c r="H13" s="518">
        <v>10410</v>
      </c>
      <c r="I13" s="518">
        <v>5879</v>
      </c>
      <c r="J13" s="518">
        <v>8787</v>
      </c>
      <c r="K13" s="518">
        <v>35112</v>
      </c>
      <c r="L13" s="518">
        <v>9395</v>
      </c>
      <c r="M13" s="518">
        <v>25717</v>
      </c>
      <c r="N13" s="518">
        <v>12473</v>
      </c>
      <c r="O13" s="518">
        <v>21289</v>
      </c>
      <c r="P13" s="518">
        <v>71419</v>
      </c>
      <c r="Q13" s="518">
        <v>32799</v>
      </c>
      <c r="R13" s="518">
        <v>38620</v>
      </c>
      <c r="S13" s="518">
        <v>5210</v>
      </c>
      <c r="T13" s="518">
        <v>32182</v>
      </c>
      <c r="U13" s="518">
        <v>7621</v>
      </c>
      <c r="V13" s="518">
        <v>17350</v>
      </c>
      <c r="W13" s="518">
        <v>7211</v>
      </c>
    </row>
    <row r="14" spans="1:23" ht="17.25">
      <c r="A14" s="340" t="s">
        <v>470</v>
      </c>
      <c r="B14" s="520">
        <v>2198</v>
      </c>
      <c r="C14" s="518">
        <v>9219</v>
      </c>
      <c r="D14" s="518">
        <v>25426</v>
      </c>
      <c r="E14" s="518">
        <v>76743</v>
      </c>
      <c r="F14" s="518">
        <v>27967</v>
      </c>
      <c r="G14" s="518">
        <v>48776</v>
      </c>
      <c r="H14" s="518">
        <v>10269</v>
      </c>
      <c r="I14" s="518">
        <v>6025</v>
      </c>
      <c r="J14" s="518">
        <v>9281</v>
      </c>
      <c r="K14" s="518">
        <v>35030</v>
      </c>
      <c r="L14" s="518">
        <v>9394</v>
      </c>
      <c r="M14" s="518">
        <v>25636</v>
      </c>
      <c r="N14" s="518">
        <v>12594</v>
      </c>
      <c r="O14" s="518">
        <v>21556</v>
      </c>
      <c r="P14" s="518">
        <v>72760</v>
      </c>
      <c r="Q14" s="518">
        <v>33341</v>
      </c>
      <c r="R14" s="518">
        <v>39419</v>
      </c>
      <c r="S14" s="518">
        <v>5185</v>
      </c>
      <c r="T14" s="518">
        <v>31642</v>
      </c>
      <c r="U14" s="518">
        <v>6768</v>
      </c>
      <c r="V14" s="518">
        <v>17649</v>
      </c>
      <c r="W14" s="518">
        <v>7225</v>
      </c>
    </row>
    <row r="15" spans="1:23" ht="17.25">
      <c r="A15" s="340" t="s">
        <v>683</v>
      </c>
      <c r="B15" s="520">
        <v>2218</v>
      </c>
      <c r="C15" s="518">
        <v>9213</v>
      </c>
      <c r="D15" s="518">
        <v>25072</v>
      </c>
      <c r="E15" s="518">
        <v>76943</v>
      </c>
      <c r="F15" s="518">
        <v>28149</v>
      </c>
      <c r="G15" s="518">
        <v>48794</v>
      </c>
      <c r="H15" s="518">
        <v>10237</v>
      </c>
      <c r="I15" s="518">
        <v>5360</v>
      </c>
      <c r="J15" s="518">
        <v>9384</v>
      </c>
      <c r="K15" s="518">
        <v>35228</v>
      </c>
      <c r="L15" s="518">
        <v>9455</v>
      </c>
      <c r="M15" s="518">
        <v>25773</v>
      </c>
      <c r="N15" s="518">
        <v>12765</v>
      </c>
      <c r="O15" s="518">
        <v>21646</v>
      </c>
      <c r="P15" s="518">
        <v>73409</v>
      </c>
      <c r="Q15" s="518">
        <v>33204</v>
      </c>
      <c r="R15" s="518">
        <v>40205</v>
      </c>
      <c r="S15" s="518">
        <v>5168</v>
      </c>
      <c r="T15" s="518">
        <v>31641</v>
      </c>
      <c r="U15" s="518">
        <v>6821</v>
      </c>
      <c r="V15" s="518">
        <v>17568</v>
      </c>
      <c r="W15" s="518">
        <v>7252</v>
      </c>
    </row>
    <row r="16" spans="1:23" ht="17.25">
      <c r="A16" s="340" t="s">
        <v>472</v>
      </c>
      <c r="B16" s="520">
        <v>2219</v>
      </c>
      <c r="C16" s="518">
        <v>9148</v>
      </c>
      <c r="D16" s="518">
        <v>25218</v>
      </c>
      <c r="E16" s="518">
        <v>76940</v>
      </c>
      <c r="F16" s="518">
        <v>28241</v>
      </c>
      <c r="G16" s="518">
        <v>48699</v>
      </c>
      <c r="H16" s="518">
        <v>10349</v>
      </c>
      <c r="I16" s="518">
        <v>5385</v>
      </c>
      <c r="J16" s="518">
        <v>9379</v>
      </c>
      <c r="K16" s="518">
        <v>34844</v>
      </c>
      <c r="L16" s="518">
        <v>9508</v>
      </c>
      <c r="M16" s="518">
        <v>25336</v>
      </c>
      <c r="N16" s="518">
        <v>12846</v>
      </c>
      <c r="O16" s="518">
        <v>21853</v>
      </c>
      <c r="P16" s="518">
        <v>73701</v>
      </c>
      <c r="Q16" s="518">
        <v>33241</v>
      </c>
      <c r="R16" s="518">
        <v>40460</v>
      </c>
      <c r="S16" s="518">
        <v>5171</v>
      </c>
      <c r="T16" s="518">
        <v>31645</v>
      </c>
      <c r="U16" s="518">
        <v>6875</v>
      </c>
      <c r="V16" s="518">
        <v>17431</v>
      </c>
      <c r="W16" s="518">
        <v>7339</v>
      </c>
    </row>
    <row r="17" spans="1:23" ht="17.25">
      <c r="A17" s="340" t="s">
        <v>473</v>
      </c>
      <c r="B17" s="520">
        <v>2192</v>
      </c>
      <c r="C17" s="518">
        <v>9044</v>
      </c>
      <c r="D17" s="518">
        <v>25278</v>
      </c>
      <c r="E17" s="518">
        <v>77254</v>
      </c>
      <c r="F17" s="518">
        <v>28156</v>
      </c>
      <c r="G17" s="518">
        <v>49098</v>
      </c>
      <c r="H17" s="518">
        <v>10384</v>
      </c>
      <c r="I17" s="518">
        <v>4788</v>
      </c>
      <c r="J17" s="518">
        <v>8756</v>
      </c>
      <c r="K17" s="518">
        <v>35326</v>
      </c>
      <c r="L17" s="518">
        <v>9454</v>
      </c>
      <c r="M17" s="518">
        <v>25872</v>
      </c>
      <c r="N17" s="518">
        <v>13057</v>
      </c>
      <c r="O17" s="518">
        <v>21991</v>
      </c>
      <c r="P17" s="518">
        <v>73099</v>
      </c>
      <c r="Q17" s="518">
        <v>33043</v>
      </c>
      <c r="R17" s="518">
        <v>40056</v>
      </c>
      <c r="S17" s="518">
        <v>5162</v>
      </c>
      <c r="T17" s="518">
        <v>32234</v>
      </c>
      <c r="U17" s="518">
        <v>7124</v>
      </c>
      <c r="V17" s="518">
        <v>17661</v>
      </c>
      <c r="W17" s="518">
        <v>7449</v>
      </c>
    </row>
    <row r="18" spans="1:23" ht="17.25">
      <c r="A18" s="340" t="s">
        <v>474</v>
      </c>
      <c r="B18" s="520">
        <v>2195</v>
      </c>
      <c r="C18" s="518">
        <v>8986</v>
      </c>
      <c r="D18" s="518">
        <v>24537</v>
      </c>
      <c r="E18" s="518">
        <v>76610</v>
      </c>
      <c r="F18" s="518">
        <v>28034</v>
      </c>
      <c r="G18" s="518">
        <v>48576</v>
      </c>
      <c r="H18" s="518">
        <v>10517</v>
      </c>
      <c r="I18" s="518">
        <v>4970</v>
      </c>
      <c r="J18" s="518">
        <v>8902</v>
      </c>
      <c r="K18" s="518">
        <v>35493</v>
      </c>
      <c r="L18" s="518">
        <v>9421</v>
      </c>
      <c r="M18" s="518">
        <v>26072</v>
      </c>
      <c r="N18" s="518">
        <v>13598</v>
      </c>
      <c r="O18" s="518">
        <v>21968</v>
      </c>
      <c r="P18" s="518">
        <v>73501</v>
      </c>
      <c r="Q18" s="518">
        <v>33258</v>
      </c>
      <c r="R18" s="518">
        <v>40243</v>
      </c>
      <c r="S18" s="518">
        <v>5173</v>
      </c>
      <c r="T18" s="518">
        <v>32064</v>
      </c>
      <c r="U18" s="518">
        <v>6825</v>
      </c>
      <c r="V18" s="518">
        <v>17862</v>
      </c>
      <c r="W18" s="518">
        <v>7377</v>
      </c>
    </row>
    <row r="19" spans="1:23" ht="17.25">
      <c r="A19" s="340" t="s">
        <v>475</v>
      </c>
      <c r="B19" s="520">
        <v>2161</v>
      </c>
      <c r="C19" s="518">
        <v>8911</v>
      </c>
      <c r="D19" s="518">
        <v>24388</v>
      </c>
      <c r="E19" s="518">
        <v>76493</v>
      </c>
      <c r="F19" s="518">
        <v>27897</v>
      </c>
      <c r="G19" s="518">
        <v>48596</v>
      </c>
      <c r="H19" s="518">
        <v>10531</v>
      </c>
      <c r="I19" s="518">
        <v>5380</v>
      </c>
      <c r="J19" s="518">
        <v>8689</v>
      </c>
      <c r="K19" s="518">
        <v>34561</v>
      </c>
      <c r="L19" s="518">
        <v>9340</v>
      </c>
      <c r="M19" s="518">
        <v>25221</v>
      </c>
      <c r="N19" s="518">
        <v>13139</v>
      </c>
      <c r="O19" s="518">
        <v>22193</v>
      </c>
      <c r="P19" s="518">
        <v>73567</v>
      </c>
      <c r="Q19" s="518">
        <v>33302</v>
      </c>
      <c r="R19" s="518">
        <v>40265</v>
      </c>
      <c r="S19" s="518">
        <v>5187</v>
      </c>
      <c r="T19" s="518">
        <v>32270</v>
      </c>
      <c r="U19" s="518">
        <v>7030</v>
      </c>
      <c r="V19" s="518">
        <v>17902</v>
      </c>
      <c r="W19" s="518">
        <v>7338</v>
      </c>
    </row>
    <row r="20" spans="1:23" ht="17.25">
      <c r="A20" s="340" t="s">
        <v>476</v>
      </c>
      <c r="B20" s="520">
        <v>2142</v>
      </c>
      <c r="C20" s="518">
        <v>9167</v>
      </c>
      <c r="D20" s="518">
        <v>24559</v>
      </c>
      <c r="E20" s="518">
        <v>76399</v>
      </c>
      <c r="F20" s="518">
        <v>27573</v>
      </c>
      <c r="G20" s="518">
        <v>48826</v>
      </c>
      <c r="H20" s="518">
        <v>10542</v>
      </c>
      <c r="I20" s="518">
        <v>5376</v>
      </c>
      <c r="J20" s="518">
        <v>8847</v>
      </c>
      <c r="K20" s="518">
        <v>36347</v>
      </c>
      <c r="L20" s="518">
        <v>9409</v>
      </c>
      <c r="M20" s="518">
        <v>26938</v>
      </c>
      <c r="N20" s="518">
        <v>13429</v>
      </c>
      <c r="O20" s="518">
        <v>22208</v>
      </c>
      <c r="P20" s="518">
        <v>73974</v>
      </c>
      <c r="Q20" s="518">
        <v>33478</v>
      </c>
      <c r="R20" s="518">
        <v>40496</v>
      </c>
      <c r="S20" s="518">
        <v>5150</v>
      </c>
      <c r="T20" s="518">
        <v>32138</v>
      </c>
      <c r="U20" s="518">
        <v>7099</v>
      </c>
      <c r="V20" s="518">
        <v>17502</v>
      </c>
      <c r="W20" s="518">
        <v>7537</v>
      </c>
    </row>
    <row r="21" spans="1:23" ht="17.25">
      <c r="A21" s="340" t="s">
        <v>477</v>
      </c>
      <c r="B21" s="520">
        <v>2116</v>
      </c>
      <c r="C21" s="518">
        <v>9181</v>
      </c>
      <c r="D21" s="518">
        <v>24728</v>
      </c>
      <c r="E21" s="518">
        <v>75974</v>
      </c>
      <c r="F21" s="518">
        <v>26939</v>
      </c>
      <c r="G21" s="518">
        <v>49035</v>
      </c>
      <c r="H21" s="518">
        <v>10246</v>
      </c>
      <c r="I21" s="518">
        <v>5384</v>
      </c>
      <c r="J21" s="518">
        <v>8840</v>
      </c>
      <c r="K21" s="518">
        <v>36539</v>
      </c>
      <c r="L21" s="518">
        <v>9542</v>
      </c>
      <c r="M21" s="518">
        <v>26997</v>
      </c>
      <c r="N21" s="518">
        <v>13480</v>
      </c>
      <c r="O21" s="518">
        <v>22314</v>
      </c>
      <c r="P21" s="518">
        <v>73502</v>
      </c>
      <c r="Q21" s="518">
        <v>33406</v>
      </c>
      <c r="R21" s="518">
        <v>40096</v>
      </c>
      <c r="S21" s="518">
        <v>5149</v>
      </c>
      <c r="T21" s="518">
        <v>32036</v>
      </c>
      <c r="U21" s="518">
        <v>7084</v>
      </c>
      <c r="V21" s="518">
        <v>17602</v>
      </c>
      <c r="W21" s="518">
        <v>7350</v>
      </c>
    </row>
    <row r="22" spans="1:23" ht="17.25">
      <c r="A22" s="340" t="s">
        <v>478</v>
      </c>
      <c r="B22" s="520">
        <v>2114</v>
      </c>
      <c r="C22" s="518">
        <v>9179</v>
      </c>
      <c r="D22" s="518">
        <v>24633</v>
      </c>
      <c r="E22" s="518">
        <v>75738</v>
      </c>
      <c r="F22" s="518">
        <v>26973</v>
      </c>
      <c r="G22" s="518">
        <v>48765</v>
      </c>
      <c r="H22" s="518">
        <v>10139</v>
      </c>
      <c r="I22" s="518">
        <v>5372</v>
      </c>
      <c r="J22" s="518">
        <v>8754</v>
      </c>
      <c r="K22" s="518">
        <v>37250</v>
      </c>
      <c r="L22" s="518">
        <v>9586</v>
      </c>
      <c r="M22" s="518">
        <v>27664</v>
      </c>
      <c r="N22" s="518">
        <v>13762</v>
      </c>
      <c r="O22" s="518">
        <v>22199</v>
      </c>
      <c r="P22" s="518">
        <v>74169</v>
      </c>
      <c r="Q22" s="518">
        <v>33412</v>
      </c>
      <c r="R22" s="518">
        <v>40757</v>
      </c>
      <c r="S22" s="518">
        <v>5157</v>
      </c>
      <c r="T22" s="518">
        <v>32005</v>
      </c>
      <c r="U22" s="518">
        <v>7019</v>
      </c>
      <c r="V22" s="518">
        <v>17630</v>
      </c>
      <c r="W22" s="518">
        <v>7356</v>
      </c>
    </row>
    <row r="23" spans="1:23" ht="17.25">
      <c r="A23" s="341"/>
      <c r="B23" s="3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7.25">
      <c r="A24" s="329" t="s">
        <v>229</v>
      </c>
      <c r="B24" s="3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7.25">
      <c r="A25" s="333" t="s">
        <v>681</v>
      </c>
      <c r="B25" s="342">
        <v>1708</v>
      </c>
      <c r="C25" s="28">
        <v>6405</v>
      </c>
      <c r="D25" s="28">
        <v>19219</v>
      </c>
      <c r="E25" s="28">
        <v>41918</v>
      </c>
      <c r="F25" s="28">
        <v>18334</v>
      </c>
      <c r="G25" s="28">
        <v>23586</v>
      </c>
      <c r="H25" s="28">
        <v>5066</v>
      </c>
      <c r="I25" s="28">
        <v>3252</v>
      </c>
      <c r="J25" s="28">
        <v>6065</v>
      </c>
      <c r="K25" s="28">
        <v>13753</v>
      </c>
      <c r="L25" s="28">
        <v>4522</v>
      </c>
      <c r="M25" s="28">
        <v>9231</v>
      </c>
      <c r="N25" s="28">
        <v>4785</v>
      </c>
      <c r="O25" s="28">
        <v>7680</v>
      </c>
      <c r="P25" s="28">
        <v>16994</v>
      </c>
      <c r="Q25" s="28">
        <v>7235</v>
      </c>
      <c r="R25" s="28">
        <v>9760</v>
      </c>
      <c r="S25" s="28">
        <v>3163</v>
      </c>
      <c r="T25" s="28">
        <v>18702</v>
      </c>
      <c r="U25" s="28">
        <v>4263</v>
      </c>
      <c r="V25" s="28">
        <v>9434</v>
      </c>
      <c r="W25" s="28">
        <v>5004</v>
      </c>
    </row>
    <row r="26" spans="1:23" ht="17.25">
      <c r="A26" s="335"/>
      <c r="B26" s="3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7.25">
      <c r="A27" s="338" t="s">
        <v>686</v>
      </c>
      <c r="B27" s="520">
        <v>1760</v>
      </c>
      <c r="C27" s="518">
        <v>6549</v>
      </c>
      <c r="D27" s="518">
        <v>19229</v>
      </c>
      <c r="E27" s="518">
        <v>42116</v>
      </c>
      <c r="F27" s="518">
        <v>18205</v>
      </c>
      <c r="G27" s="518">
        <v>23911</v>
      </c>
      <c r="H27" s="518">
        <v>5304</v>
      </c>
      <c r="I27" s="518">
        <v>2834</v>
      </c>
      <c r="J27" s="518">
        <v>6242</v>
      </c>
      <c r="K27" s="518">
        <v>13379</v>
      </c>
      <c r="L27" s="518">
        <v>4739</v>
      </c>
      <c r="M27" s="518">
        <v>8640</v>
      </c>
      <c r="N27" s="518">
        <v>4251</v>
      </c>
      <c r="O27" s="518">
        <v>8225</v>
      </c>
      <c r="P27" s="518">
        <v>15776</v>
      </c>
      <c r="Q27" s="518">
        <v>6896</v>
      </c>
      <c r="R27" s="518">
        <v>8880</v>
      </c>
      <c r="S27" s="518">
        <v>3162</v>
      </c>
      <c r="T27" s="518">
        <v>19144</v>
      </c>
      <c r="U27" s="518">
        <v>4956</v>
      </c>
      <c r="V27" s="518">
        <v>9222</v>
      </c>
      <c r="W27" s="518">
        <v>4966</v>
      </c>
    </row>
    <row r="28" spans="1:23" ht="17.25">
      <c r="A28" s="340" t="s">
        <v>468</v>
      </c>
      <c r="B28" s="520">
        <v>1758</v>
      </c>
      <c r="C28" s="518">
        <v>6582</v>
      </c>
      <c r="D28" s="518">
        <v>19395</v>
      </c>
      <c r="E28" s="518">
        <v>42400</v>
      </c>
      <c r="F28" s="518">
        <v>18116</v>
      </c>
      <c r="G28" s="518">
        <v>24284</v>
      </c>
      <c r="H28" s="518">
        <v>5591</v>
      </c>
      <c r="I28" s="518">
        <v>2567</v>
      </c>
      <c r="J28" s="518">
        <v>6217</v>
      </c>
      <c r="K28" s="518">
        <v>12877</v>
      </c>
      <c r="L28" s="518">
        <v>4575</v>
      </c>
      <c r="M28" s="518">
        <v>8302</v>
      </c>
      <c r="N28" s="518">
        <v>4028</v>
      </c>
      <c r="O28" s="518">
        <v>8241</v>
      </c>
      <c r="P28" s="518">
        <v>16335</v>
      </c>
      <c r="Q28" s="518">
        <v>6875</v>
      </c>
      <c r="R28" s="518">
        <v>9460</v>
      </c>
      <c r="S28" s="518">
        <v>3164</v>
      </c>
      <c r="T28" s="518">
        <v>19026</v>
      </c>
      <c r="U28" s="518">
        <v>4944</v>
      </c>
      <c r="V28" s="518">
        <v>9009</v>
      </c>
      <c r="W28" s="518">
        <v>5073</v>
      </c>
    </row>
    <row r="29" spans="1:23" ht="17.25">
      <c r="A29" s="340" t="s">
        <v>469</v>
      </c>
      <c r="B29" s="520">
        <v>1742</v>
      </c>
      <c r="C29" s="518">
        <v>6161</v>
      </c>
      <c r="D29" s="518">
        <v>19396</v>
      </c>
      <c r="E29" s="518">
        <v>42463</v>
      </c>
      <c r="F29" s="518">
        <v>17837</v>
      </c>
      <c r="G29" s="518">
        <v>24626</v>
      </c>
      <c r="H29" s="518">
        <v>5410</v>
      </c>
      <c r="I29" s="518">
        <v>2875</v>
      </c>
      <c r="J29" s="518">
        <v>5761</v>
      </c>
      <c r="K29" s="518">
        <v>13285</v>
      </c>
      <c r="L29" s="518">
        <v>4737</v>
      </c>
      <c r="M29" s="518">
        <v>8548</v>
      </c>
      <c r="N29" s="518">
        <v>4440</v>
      </c>
      <c r="O29" s="518">
        <v>8048</v>
      </c>
      <c r="P29" s="518">
        <v>17026</v>
      </c>
      <c r="Q29" s="518">
        <v>7448</v>
      </c>
      <c r="R29" s="518">
        <v>9578</v>
      </c>
      <c r="S29" s="518">
        <v>3088</v>
      </c>
      <c r="T29" s="518">
        <v>18911</v>
      </c>
      <c r="U29" s="518">
        <v>4668</v>
      </c>
      <c r="V29" s="518">
        <v>9269</v>
      </c>
      <c r="W29" s="518">
        <v>4974</v>
      </c>
    </row>
    <row r="30" spans="1:23" ht="17.25">
      <c r="A30" s="340" t="s">
        <v>470</v>
      </c>
      <c r="B30" s="520">
        <v>1742</v>
      </c>
      <c r="C30" s="518">
        <v>6399</v>
      </c>
      <c r="D30" s="518">
        <v>19863</v>
      </c>
      <c r="E30" s="518">
        <v>42697</v>
      </c>
      <c r="F30" s="518">
        <v>18600</v>
      </c>
      <c r="G30" s="518">
        <v>24097</v>
      </c>
      <c r="H30" s="518">
        <v>5433</v>
      </c>
      <c r="I30" s="518">
        <v>2891</v>
      </c>
      <c r="J30" s="518">
        <v>6119</v>
      </c>
      <c r="K30" s="518">
        <v>13080</v>
      </c>
      <c r="L30" s="518">
        <v>4627</v>
      </c>
      <c r="M30" s="518">
        <v>8453</v>
      </c>
      <c r="N30" s="518">
        <v>4291</v>
      </c>
      <c r="O30" s="518">
        <v>7870</v>
      </c>
      <c r="P30" s="518">
        <v>16824</v>
      </c>
      <c r="Q30" s="518">
        <v>7456</v>
      </c>
      <c r="R30" s="518">
        <v>9368</v>
      </c>
      <c r="S30" s="518">
        <v>3084</v>
      </c>
      <c r="T30" s="518">
        <v>18445</v>
      </c>
      <c r="U30" s="518">
        <v>4047</v>
      </c>
      <c r="V30" s="518">
        <v>9367</v>
      </c>
      <c r="W30" s="518">
        <v>5031</v>
      </c>
    </row>
    <row r="31" spans="1:23" ht="17.25">
      <c r="A31" s="340" t="s">
        <v>683</v>
      </c>
      <c r="B31" s="520">
        <v>1743</v>
      </c>
      <c r="C31" s="518">
        <v>6367</v>
      </c>
      <c r="D31" s="518">
        <v>19304</v>
      </c>
      <c r="E31" s="518">
        <v>42942</v>
      </c>
      <c r="F31" s="518">
        <v>18812</v>
      </c>
      <c r="G31" s="518">
        <v>24130</v>
      </c>
      <c r="H31" s="518">
        <v>5444</v>
      </c>
      <c r="I31" s="518">
        <v>2661</v>
      </c>
      <c r="J31" s="518">
        <v>6224</v>
      </c>
      <c r="K31" s="518">
        <v>13189</v>
      </c>
      <c r="L31" s="518">
        <v>4653</v>
      </c>
      <c r="M31" s="518">
        <v>8536</v>
      </c>
      <c r="N31" s="518">
        <v>4541</v>
      </c>
      <c r="O31" s="518">
        <v>7854</v>
      </c>
      <c r="P31" s="518">
        <v>16733</v>
      </c>
      <c r="Q31" s="518">
        <v>7340</v>
      </c>
      <c r="R31" s="518">
        <v>9393</v>
      </c>
      <c r="S31" s="518">
        <v>3084</v>
      </c>
      <c r="T31" s="518">
        <v>18430</v>
      </c>
      <c r="U31" s="518">
        <v>3969</v>
      </c>
      <c r="V31" s="518">
        <v>9408</v>
      </c>
      <c r="W31" s="518">
        <v>5053</v>
      </c>
    </row>
    <row r="32" spans="1:23" ht="17.25">
      <c r="A32" s="340" t="s">
        <v>472</v>
      </c>
      <c r="B32" s="520">
        <v>1745</v>
      </c>
      <c r="C32" s="518">
        <v>6324</v>
      </c>
      <c r="D32" s="518">
        <v>19400</v>
      </c>
      <c r="E32" s="518">
        <v>42950</v>
      </c>
      <c r="F32" s="518">
        <v>18660</v>
      </c>
      <c r="G32" s="518">
        <v>24290</v>
      </c>
      <c r="H32" s="518">
        <v>5001</v>
      </c>
      <c r="I32" s="518">
        <v>2646</v>
      </c>
      <c r="J32" s="518">
        <v>6181</v>
      </c>
      <c r="K32" s="518">
        <v>13489</v>
      </c>
      <c r="L32" s="518">
        <v>4719</v>
      </c>
      <c r="M32" s="518">
        <v>8770</v>
      </c>
      <c r="N32" s="518">
        <v>4760</v>
      </c>
      <c r="O32" s="518">
        <v>7931</v>
      </c>
      <c r="P32" s="518">
        <v>17272</v>
      </c>
      <c r="Q32" s="518">
        <v>7305</v>
      </c>
      <c r="R32" s="518">
        <v>9967</v>
      </c>
      <c r="S32" s="518">
        <v>3091</v>
      </c>
      <c r="T32" s="518">
        <v>18489</v>
      </c>
      <c r="U32" s="518">
        <v>4069</v>
      </c>
      <c r="V32" s="518">
        <v>9400</v>
      </c>
      <c r="W32" s="518">
        <v>5020</v>
      </c>
    </row>
    <row r="33" spans="1:23" ht="17.25">
      <c r="A33" s="340" t="s">
        <v>473</v>
      </c>
      <c r="B33" s="520">
        <v>1715</v>
      </c>
      <c r="C33" s="518">
        <v>6393</v>
      </c>
      <c r="D33" s="518">
        <v>19215</v>
      </c>
      <c r="E33" s="518">
        <v>40928</v>
      </c>
      <c r="F33" s="518">
        <v>18823</v>
      </c>
      <c r="G33" s="518">
        <v>22105</v>
      </c>
      <c r="H33" s="518">
        <v>4916</v>
      </c>
      <c r="I33" s="518">
        <v>3630</v>
      </c>
      <c r="J33" s="518">
        <v>5873</v>
      </c>
      <c r="K33" s="518">
        <v>14422</v>
      </c>
      <c r="L33" s="518">
        <v>4714</v>
      </c>
      <c r="M33" s="518">
        <v>9708</v>
      </c>
      <c r="N33" s="518">
        <v>5264</v>
      </c>
      <c r="O33" s="518">
        <v>7249</v>
      </c>
      <c r="P33" s="518">
        <v>17612</v>
      </c>
      <c r="Q33" s="518">
        <v>7413</v>
      </c>
      <c r="R33" s="518">
        <v>10199</v>
      </c>
      <c r="S33" s="518">
        <v>3224</v>
      </c>
      <c r="T33" s="518">
        <v>18592</v>
      </c>
      <c r="U33" s="518">
        <v>4025</v>
      </c>
      <c r="V33" s="518">
        <v>9590</v>
      </c>
      <c r="W33" s="518">
        <v>4977</v>
      </c>
    </row>
    <row r="34" spans="1:23" ht="17.25">
      <c r="A34" s="340" t="s">
        <v>474</v>
      </c>
      <c r="B34" s="520">
        <v>1717</v>
      </c>
      <c r="C34" s="518">
        <v>6358</v>
      </c>
      <c r="D34" s="518">
        <v>18899</v>
      </c>
      <c r="E34" s="518">
        <v>41605</v>
      </c>
      <c r="F34" s="518">
        <v>18834</v>
      </c>
      <c r="G34" s="518">
        <v>22771</v>
      </c>
      <c r="H34" s="518">
        <v>4950</v>
      </c>
      <c r="I34" s="518">
        <v>3611</v>
      </c>
      <c r="J34" s="518">
        <v>6125</v>
      </c>
      <c r="K34" s="518">
        <v>13753</v>
      </c>
      <c r="L34" s="518">
        <v>4251</v>
      </c>
      <c r="M34" s="518">
        <v>9502</v>
      </c>
      <c r="N34" s="518">
        <v>5361</v>
      </c>
      <c r="O34" s="518">
        <v>7286</v>
      </c>
      <c r="P34" s="518">
        <v>17581</v>
      </c>
      <c r="Q34" s="518">
        <v>7350</v>
      </c>
      <c r="R34" s="518">
        <v>10231</v>
      </c>
      <c r="S34" s="518">
        <v>3215</v>
      </c>
      <c r="T34" s="518">
        <v>18662</v>
      </c>
      <c r="U34" s="518">
        <v>3994</v>
      </c>
      <c r="V34" s="518">
        <v>9690</v>
      </c>
      <c r="W34" s="518">
        <v>4978</v>
      </c>
    </row>
    <row r="35" spans="1:23" ht="17.25">
      <c r="A35" s="340" t="s">
        <v>475</v>
      </c>
      <c r="B35" s="520">
        <v>1683</v>
      </c>
      <c r="C35" s="518">
        <v>6348</v>
      </c>
      <c r="D35" s="518">
        <v>18945</v>
      </c>
      <c r="E35" s="518">
        <v>41141</v>
      </c>
      <c r="F35" s="518">
        <v>18515</v>
      </c>
      <c r="G35" s="518">
        <v>22626</v>
      </c>
      <c r="H35" s="518">
        <v>4615</v>
      </c>
      <c r="I35" s="518">
        <v>3827</v>
      </c>
      <c r="J35" s="518">
        <v>5882</v>
      </c>
      <c r="K35" s="518">
        <v>13395</v>
      </c>
      <c r="L35" s="518">
        <v>4225</v>
      </c>
      <c r="M35" s="518">
        <v>9170</v>
      </c>
      <c r="N35" s="518">
        <v>4945</v>
      </c>
      <c r="O35" s="518">
        <v>7302</v>
      </c>
      <c r="P35" s="518">
        <v>17142</v>
      </c>
      <c r="Q35" s="518">
        <v>7358</v>
      </c>
      <c r="R35" s="518">
        <v>9784</v>
      </c>
      <c r="S35" s="518">
        <v>3229</v>
      </c>
      <c r="T35" s="518">
        <v>18871</v>
      </c>
      <c r="U35" s="518">
        <v>4149</v>
      </c>
      <c r="V35" s="518">
        <v>9802</v>
      </c>
      <c r="W35" s="518">
        <v>4920</v>
      </c>
    </row>
    <row r="36" spans="1:23" ht="17.25">
      <c r="A36" s="340" t="s">
        <v>476</v>
      </c>
      <c r="B36" s="520">
        <v>1649</v>
      </c>
      <c r="C36" s="518">
        <v>6454</v>
      </c>
      <c r="D36" s="518">
        <v>18974</v>
      </c>
      <c r="E36" s="518">
        <v>41585</v>
      </c>
      <c r="F36" s="518">
        <v>18241</v>
      </c>
      <c r="G36" s="518">
        <v>23344</v>
      </c>
      <c r="H36" s="518">
        <v>4884</v>
      </c>
      <c r="I36" s="518">
        <v>3826</v>
      </c>
      <c r="J36" s="518">
        <v>6144</v>
      </c>
      <c r="K36" s="518">
        <v>14742</v>
      </c>
      <c r="L36" s="518">
        <v>4338</v>
      </c>
      <c r="M36" s="518">
        <v>10404</v>
      </c>
      <c r="N36" s="518">
        <v>5287</v>
      </c>
      <c r="O36" s="518">
        <v>7327</v>
      </c>
      <c r="P36" s="518">
        <v>17519</v>
      </c>
      <c r="Q36" s="518">
        <v>7134</v>
      </c>
      <c r="R36" s="518">
        <v>10385</v>
      </c>
      <c r="S36" s="518">
        <v>3211</v>
      </c>
      <c r="T36" s="518">
        <v>18510</v>
      </c>
      <c r="U36" s="518">
        <v>4157</v>
      </c>
      <c r="V36" s="518">
        <v>9320</v>
      </c>
      <c r="W36" s="518">
        <v>5033</v>
      </c>
    </row>
    <row r="37" spans="1:23" ht="17.25">
      <c r="A37" s="340" t="s">
        <v>477</v>
      </c>
      <c r="B37" s="520">
        <v>1620</v>
      </c>
      <c r="C37" s="518">
        <v>6477</v>
      </c>
      <c r="D37" s="518">
        <v>19147</v>
      </c>
      <c r="E37" s="518">
        <v>41357</v>
      </c>
      <c r="F37" s="518">
        <v>17733</v>
      </c>
      <c r="G37" s="518">
        <v>23624</v>
      </c>
      <c r="H37" s="518">
        <v>4471</v>
      </c>
      <c r="I37" s="518">
        <v>3830</v>
      </c>
      <c r="J37" s="518">
        <v>6144</v>
      </c>
      <c r="K37" s="518">
        <v>14599</v>
      </c>
      <c r="L37" s="518">
        <v>4339</v>
      </c>
      <c r="M37" s="518">
        <v>10260</v>
      </c>
      <c r="N37" s="518">
        <v>5040</v>
      </c>
      <c r="O37" s="518">
        <v>7418</v>
      </c>
      <c r="P37" s="518">
        <v>16726</v>
      </c>
      <c r="Q37" s="518">
        <v>7136</v>
      </c>
      <c r="R37" s="518">
        <v>9590</v>
      </c>
      <c r="S37" s="518">
        <v>3197</v>
      </c>
      <c r="T37" s="518">
        <v>18685</v>
      </c>
      <c r="U37" s="518">
        <v>4114</v>
      </c>
      <c r="V37" s="518">
        <v>9564</v>
      </c>
      <c r="W37" s="518">
        <v>5007</v>
      </c>
    </row>
    <row r="38" spans="1:23" ht="17.25">
      <c r="A38" s="340" t="s">
        <v>478</v>
      </c>
      <c r="B38" s="520">
        <v>1620</v>
      </c>
      <c r="C38" s="518">
        <v>6447</v>
      </c>
      <c r="D38" s="518">
        <v>18858</v>
      </c>
      <c r="E38" s="518">
        <v>40843</v>
      </c>
      <c r="F38" s="518">
        <v>17626</v>
      </c>
      <c r="G38" s="518">
        <v>23217</v>
      </c>
      <c r="H38" s="518">
        <v>4764</v>
      </c>
      <c r="I38" s="518">
        <v>3818</v>
      </c>
      <c r="J38" s="518">
        <v>5873</v>
      </c>
      <c r="K38" s="518">
        <v>14822</v>
      </c>
      <c r="L38" s="518">
        <v>4349</v>
      </c>
      <c r="M38" s="518">
        <v>10473</v>
      </c>
      <c r="N38" s="518">
        <v>5203</v>
      </c>
      <c r="O38" s="518">
        <v>7419</v>
      </c>
      <c r="P38" s="518">
        <v>17382</v>
      </c>
      <c r="Q38" s="518">
        <v>7107</v>
      </c>
      <c r="R38" s="518">
        <v>10275</v>
      </c>
      <c r="S38" s="518">
        <v>3201</v>
      </c>
      <c r="T38" s="518">
        <v>18658</v>
      </c>
      <c r="U38" s="518">
        <v>4071</v>
      </c>
      <c r="V38" s="518">
        <v>9573</v>
      </c>
      <c r="W38" s="518">
        <v>5014</v>
      </c>
    </row>
    <row r="39" spans="1:23" ht="17.25">
      <c r="A39" s="341"/>
      <c r="B39" s="3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7.25">
      <c r="A40" s="329" t="s">
        <v>230</v>
      </c>
      <c r="B40" s="33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7.25">
      <c r="A41" s="333" t="s">
        <v>681</v>
      </c>
      <c r="B41" s="342">
        <v>465</v>
      </c>
      <c r="C41" s="28">
        <v>2616</v>
      </c>
      <c r="D41" s="28">
        <v>5720</v>
      </c>
      <c r="E41" s="28">
        <v>34447</v>
      </c>
      <c r="F41" s="28">
        <v>9255</v>
      </c>
      <c r="G41" s="28">
        <v>25194</v>
      </c>
      <c r="H41" s="28">
        <v>5283</v>
      </c>
      <c r="I41" s="28">
        <v>2206</v>
      </c>
      <c r="J41" s="28">
        <v>2889</v>
      </c>
      <c r="K41" s="28">
        <v>21676</v>
      </c>
      <c r="L41" s="28">
        <v>4876</v>
      </c>
      <c r="M41" s="28">
        <v>16801</v>
      </c>
      <c r="N41" s="28">
        <v>8128</v>
      </c>
      <c r="O41" s="28">
        <v>14156</v>
      </c>
      <c r="P41" s="28">
        <v>55980</v>
      </c>
      <c r="Q41" s="28">
        <v>25882</v>
      </c>
      <c r="R41" s="28">
        <v>30098</v>
      </c>
      <c r="S41" s="28">
        <v>2033</v>
      </c>
      <c r="T41" s="28">
        <v>13362</v>
      </c>
      <c r="U41" s="28">
        <v>2899</v>
      </c>
      <c r="V41" s="28">
        <v>8132</v>
      </c>
      <c r="W41" s="28">
        <v>2331</v>
      </c>
    </row>
    <row r="42" spans="1:23" ht="17.25">
      <c r="A42" s="335"/>
      <c r="B42" s="33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7.25">
      <c r="A43" s="338" t="s">
        <v>686</v>
      </c>
      <c r="B43" s="520">
        <v>408</v>
      </c>
      <c r="C43" s="518">
        <v>2166</v>
      </c>
      <c r="D43" s="518">
        <v>6182</v>
      </c>
      <c r="E43" s="518">
        <v>32891</v>
      </c>
      <c r="F43" s="518">
        <v>8808</v>
      </c>
      <c r="G43" s="518">
        <v>24083</v>
      </c>
      <c r="H43" s="518">
        <v>4950</v>
      </c>
      <c r="I43" s="518">
        <v>3016</v>
      </c>
      <c r="J43" s="518">
        <v>2692</v>
      </c>
      <c r="K43" s="518">
        <v>21367</v>
      </c>
      <c r="L43" s="518">
        <v>4370</v>
      </c>
      <c r="M43" s="518">
        <v>16997</v>
      </c>
      <c r="N43" s="518">
        <v>7813</v>
      </c>
      <c r="O43" s="518">
        <v>13095</v>
      </c>
      <c r="P43" s="518">
        <v>55642</v>
      </c>
      <c r="Q43" s="518">
        <v>25585</v>
      </c>
      <c r="R43" s="518">
        <v>30057</v>
      </c>
      <c r="S43" s="518">
        <v>2158</v>
      </c>
      <c r="T43" s="518">
        <v>13213</v>
      </c>
      <c r="U43" s="518">
        <v>2851</v>
      </c>
      <c r="V43" s="518">
        <v>8067</v>
      </c>
      <c r="W43" s="518">
        <v>2295</v>
      </c>
    </row>
    <row r="44" spans="1:23" ht="17.25">
      <c r="A44" s="340" t="s">
        <v>468</v>
      </c>
      <c r="B44" s="520">
        <v>408</v>
      </c>
      <c r="C44" s="518">
        <v>2172</v>
      </c>
      <c r="D44" s="518">
        <v>5689</v>
      </c>
      <c r="E44" s="518">
        <v>33629</v>
      </c>
      <c r="F44" s="518">
        <v>9001</v>
      </c>
      <c r="G44" s="518">
        <v>24628</v>
      </c>
      <c r="H44" s="518">
        <v>4704</v>
      </c>
      <c r="I44" s="518">
        <v>3157</v>
      </c>
      <c r="J44" s="518">
        <v>2681</v>
      </c>
      <c r="K44" s="518">
        <v>21791</v>
      </c>
      <c r="L44" s="518">
        <v>4587</v>
      </c>
      <c r="M44" s="518">
        <v>17204</v>
      </c>
      <c r="N44" s="518">
        <v>7711</v>
      </c>
      <c r="O44" s="518">
        <v>13272</v>
      </c>
      <c r="P44" s="518">
        <v>54850</v>
      </c>
      <c r="Q44" s="518">
        <v>25571</v>
      </c>
      <c r="R44" s="518">
        <v>29279</v>
      </c>
      <c r="S44" s="518">
        <v>2153</v>
      </c>
      <c r="T44" s="518">
        <v>13521</v>
      </c>
      <c r="U44" s="518">
        <v>2930</v>
      </c>
      <c r="V44" s="518">
        <v>8350</v>
      </c>
      <c r="W44" s="518">
        <v>2241</v>
      </c>
    </row>
    <row r="45" spans="1:23" ht="17.25">
      <c r="A45" s="340" t="s">
        <v>469</v>
      </c>
      <c r="B45" s="520">
        <v>439</v>
      </c>
      <c r="C45" s="518">
        <v>2567</v>
      </c>
      <c r="D45" s="518">
        <v>5540</v>
      </c>
      <c r="E45" s="518">
        <v>33811</v>
      </c>
      <c r="F45" s="518">
        <v>9163</v>
      </c>
      <c r="G45" s="518">
        <v>24648</v>
      </c>
      <c r="H45" s="518">
        <v>5000</v>
      </c>
      <c r="I45" s="518">
        <v>3004</v>
      </c>
      <c r="J45" s="518">
        <v>3026</v>
      </c>
      <c r="K45" s="518">
        <v>21827</v>
      </c>
      <c r="L45" s="518">
        <v>4658</v>
      </c>
      <c r="M45" s="518">
        <v>17169</v>
      </c>
      <c r="N45" s="518">
        <v>8033</v>
      </c>
      <c r="O45" s="518">
        <v>13241</v>
      </c>
      <c r="P45" s="518">
        <v>54393</v>
      </c>
      <c r="Q45" s="518">
        <v>25351</v>
      </c>
      <c r="R45" s="518">
        <v>29042</v>
      </c>
      <c r="S45" s="518">
        <v>2122</v>
      </c>
      <c r="T45" s="518">
        <v>13271</v>
      </c>
      <c r="U45" s="518">
        <v>2953</v>
      </c>
      <c r="V45" s="518">
        <v>8081</v>
      </c>
      <c r="W45" s="518">
        <v>2237</v>
      </c>
    </row>
    <row r="46" spans="1:23" ht="17.25">
      <c r="A46" s="340" t="s">
        <v>470</v>
      </c>
      <c r="B46" s="520">
        <v>456</v>
      </c>
      <c r="C46" s="518">
        <v>2820</v>
      </c>
      <c r="D46" s="518">
        <v>5563</v>
      </c>
      <c r="E46" s="518">
        <v>34046</v>
      </c>
      <c r="F46" s="518">
        <v>9367</v>
      </c>
      <c r="G46" s="518">
        <v>24679</v>
      </c>
      <c r="H46" s="518">
        <v>4836</v>
      </c>
      <c r="I46" s="518">
        <v>3134</v>
      </c>
      <c r="J46" s="518">
        <v>3162</v>
      </c>
      <c r="K46" s="518">
        <v>21950</v>
      </c>
      <c r="L46" s="518">
        <v>4767</v>
      </c>
      <c r="M46" s="518">
        <v>17183</v>
      </c>
      <c r="N46" s="518">
        <v>8303</v>
      </c>
      <c r="O46" s="518">
        <v>13686</v>
      </c>
      <c r="P46" s="518">
        <v>55936</v>
      </c>
      <c r="Q46" s="518">
        <v>25885</v>
      </c>
      <c r="R46" s="518">
        <v>30051</v>
      </c>
      <c r="S46" s="518">
        <v>2101</v>
      </c>
      <c r="T46" s="518">
        <v>13197</v>
      </c>
      <c r="U46" s="518">
        <v>2721</v>
      </c>
      <c r="V46" s="518">
        <v>8282</v>
      </c>
      <c r="W46" s="518">
        <v>2194</v>
      </c>
    </row>
    <row r="47" spans="1:23" ht="17.25">
      <c r="A47" s="340" t="s">
        <v>683</v>
      </c>
      <c r="B47" s="520">
        <v>475</v>
      </c>
      <c r="C47" s="518">
        <v>2846</v>
      </c>
      <c r="D47" s="518">
        <v>5768</v>
      </c>
      <c r="E47" s="518">
        <v>34001</v>
      </c>
      <c r="F47" s="518">
        <v>9337</v>
      </c>
      <c r="G47" s="518">
        <v>24664</v>
      </c>
      <c r="H47" s="518">
        <v>4793</v>
      </c>
      <c r="I47" s="518">
        <v>2699</v>
      </c>
      <c r="J47" s="518">
        <v>3160</v>
      </c>
      <c r="K47" s="518">
        <v>22039</v>
      </c>
      <c r="L47" s="518">
        <v>4802</v>
      </c>
      <c r="M47" s="518">
        <v>17237</v>
      </c>
      <c r="N47" s="518">
        <v>8224</v>
      </c>
      <c r="O47" s="518">
        <v>13792</v>
      </c>
      <c r="P47" s="518">
        <v>56676</v>
      </c>
      <c r="Q47" s="518">
        <v>25864</v>
      </c>
      <c r="R47" s="518">
        <v>30812</v>
      </c>
      <c r="S47" s="518">
        <v>2084</v>
      </c>
      <c r="T47" s="518">
        <v>13211</v>
      </c>
      <c r="U47" s="518">
        <v>2852</v>
      </c>
      <c r="V47" s="518">
        <v>8160</v>
      </c>
      <c r="W47" s="518">
        <v>2199</v>
      </c>
    </row>
    <row r="48" spans="1:23" ht="17.25">
      <c r="A48" s="340" t="s">
        <v>472</v>
      </c>
      <c r="B48" s="520">
        <v>474</v>
      </c>
      <c r="C48" s="518">
        <v>2824</v>
      </c>
      <c r="D48" s="518">
        <v>5818</v>
      </c>
      <c r="E48" s="518">
        <v>33990</v>
      </c>
      <c r="F48" s="518">
        <v>9581</v>
      </c>
      <c r="G48" s="518">
        <v>24409</v>
      </c>
      <c r="H48" s="518">
        <v>5348</v>
      </c>
      <c r="I48" s="518">
        <v>2739</v>
      </c>
      <c r="J48" s="518">
        <v>3198</v>
      </c>
      <c r="K48" s="518">
        <v>21355</v>
      </c>
      <c r="L48" s="518">
        <v>4789</v>
      </c>
      <c r="M48" s="518">
        <v>16566</v>
      </c>
      <c r="N48" s="518">
        <v>8086</v>
      </c>
      <c r="O48" s="518">
        <v>13922</v>
      </c>
      <c r="P48" s="518">
        <v>56429</v>
      </c>
      <c r="Q48" s="518">
        <v>25936</v>
      </c>
      <c r="R48" s="518">
        <v>30493</v>
      </c>
      <c r="S48" s="518">
        <v>2080</v>
      </c>
      <c r="T48" s="518">
        <v>13156</v>
      </c>
      <c r="U48" s="518">
        <v>2806</v>
      </c>
      <c r="V48" s="518">
        <v>8031</v>
      </c>
      <c r="W48" s="518">
        <v>2319</v>
      </c>
    </row>
    <row r="49" spans="1:23" ht="17.25">
      <c r="A49" s="340" t="s">
        <v>473</v>
      </c>
      <c r="B49" s="520">
        <v>477</v>
      </c>
      <c r="C49" s="518">
        <v>2651</v>
      </c>
      <c r="D49" s="518">
        <v>6063</v>
      </c>
      <c r="E49" s="518">
        <v>36326</v>
      </c>
      <c r="F49" s="518">
        <v>9333</v>
      </c>
      <c r="G49" s="518">
        <v>26993</v>
      </c>
      <c r="H49" s="518">
        <v>5468</v>
      </c>
      <c r="I49" s="518">
        <v>1158</v>
      </c>
      <c r="J49" s="518">
        <v>2883</v>
      </c>
      <c r="K49" s="518">
        <v>20904</v>
      </c>
      <c r="L49" s="518">
        <v>4740</v>
      </c>
      <c r="M49" s="518">
        <v>16164</v>
      </c>
      <c r="N49" s="518">
        <v>7793</v>
      </c>
      <c r="O49" s="518">
        <v>14742</v>
      </c>
      <c r="P49" s="518">
        <v>55487</v>
      </c>
      <c r="Q49" s="518">
        <v>25630</v>
      </c>
      <c r="R49" s="518">
        <v>29857</v>
      </c>
      <c r="S49" s="518">
        <v>1938</v>
      </c>
      <c r="T49" s="518">
        <v>13642</v>
      </c>
      <c r="U49" s="518">
        <v>3099</v>
      </c>
      <c r="V49" s="518">
        <v>8071</v>
      </c>
      <c r="W49" s="518">
        <v>2472</v>
      </c>
    </row>
    <row r="50" spans="1:23" ht="17.25">
      <c r="A50" s="340" t="s">
        <v>474</v>
      </c>
      <c r="B50" s="520">
        <v>478</v>
      </c>
      <c r="C50" s="518">
        <v>2628</v>
      </c>
      <c r="D50" s="518">
        <v>5638</v>
      </c>
      <c r="E50" s="518">
        <v>35005</v>
      </c>
      <c r="F50" s="518">
        <v>9200</v>
      </c>
      <c r="G50" s="518">
        <v>25805</v>
      </c>
      <c r="H50" s="518">
        <v>5567</v>
      </c>
      <c r="I50" s="518">
        <v>1359</v>
      </c>
      <c r="J50" s="518">
        <v>2777</v>
      </c>
      <c r="K50" s="518">
        <v>21740</v>
      </c>
      <c r="L50" s="518">
        <v>5170</v>
      </c>
      <c r="M50" s="518">
        <v>16570</v>
      </c>
      <c r="N50" s="518">
        <v>8237</v>
      </c>
      <c r="O50" s="518">
        <v>14682</v>
      </c>
      <c r="P50" s="518">
        <v>55920</v>
      </c>
      <c r="Q50" s="518">
        <v>25908</v>
      </c>
      <c r="R50" s="518">
        <v>30012</v>
      </c>
      <c r="S50" s="518">
        <v>1958</v>
      </c>
      <c r="T50" s="518">
        <v>13402</v>
      </c>
      <c r="U50" s="518">
        <v>2831</v>
      </c>
      <c r="V50" s="518">
        <v>8172</v>
      </c>
      <c r="W50" s="518">
        <v>2399</v>
      </c>
    </row>
    <row r="51" spans="1:23" ht="17.25">
      <c r="A51" s="340" t="s">
        <v>475</v>
      </c>
      <c r="B51" s="520">
        <v>478</v>
      </c>
      <c r="C51" s="518">
        <v>2563</v>
      </c>
      <c r="D51" s="518">
        <v>5443</v>
      </c>
      <c r="E51" s="518">
        <v>35352</v>
      </c>
      <c r="F51" s="518">
        <v>9382</v>
      </c>
      <c r="G51" s="518">
        <v>25970</v>
      </c>
      <c r="H51" s="518">
        <v>5916</v>
      </c>
      <c r="I51" s="518">
        <v>1553</v>
      </c>
      <c r="J51" s="518">
        <v>2807</v>
      </c>
      <c r="K51" s="518">
        <v>21166</v>
      </c>
      <c r="L51" s="518">
        <v>5115</v>
      </c>
      <c r="M51" s="518">
        <v>16051</v>
      </c>
      <c r="N51" s="518">
        <v>8194</v>
      </c>
      <c r="O51" s="518">
        <v>14891</v>
      </c>
      <c r="P51" s="518">
        <v>56425</v>
      </c>
      <c r="Q51" s="518">
        <v>25944</v>
      </c>
      <c r="R51" s="518">
        <v>30481</v>
      </c>
      <c r="S51" s="518">
        <v>1958</v>
      </c>
      <c r="T51" s="518">
        <v>13399</v>
      </c>
      <c r="U51" s="518">
        <v>2881</v>
      </c>
      <c r="V51" s="518">
        <v>8100</v>
      </c>
      <c r="W51" s="518">
        <v>2418</v>
      </c>
    </row>
    <row r="52" spans="1:23" ht="17.25">
      <c r="A52" s="340" t="s">
        <v>476</v>
      </c>
      <c r="B52" s="520">
        <v>493</v>
      </c>
      <c r="C52" s="518">
        <v>2713</v>
      </c>
      <c r="D52" s="518">
        <v>5585</v>
      </c>
      <c r="E52" s="518">
        <v>34814</v>
      </c>
      <c r="F52" s="518">
        <v>9332</v>
      </c>
      <c r="G52" s="518">
        <v>25482</v>
      </c>
      <c r="H52" s="518">
        <v>5658</v>
      </c>
      <c r="I52" s="518">
        <v>1550</v>
      </c>
      <c r="J52" s="518">
        <v>2703</v>
      </c>
      <c r="K52" s="518">
        <v>21605</v>
      </c>
      <c r="L52" s="518">
        <v>5071</v>
      </c>
      <c r="M52" s="518">
        <v>16534</v>
      </c>
      <c r="N52" s="518">
        <v>8142</v>
      </c>
      <c r="O52" s="518">
        <v>14881</v>
      </c>
      <c r="P52" s="518">
        <v>56455</v>
      </c>
      <c r="Q52" s="518">
        <v>26344</v>
      </c>
      <c r="R52" s="518">
        <v>30111</v>
      </c>
      <c r="S52" s="518">
        <v>1939</v>
      </c>
      <c r="T52" s="518">
        <v>13628</v>
      </c>
      <c r="U52" s="518">
        <v>2942</v>
      </c>
      <c r="V52" s="518">
        <v>8182</v>
      </c>
      <c r="W52" s="518">
        <v>2504</v>
      </c>
    </row>
    <row r="53" spans="1:23" ht="17.25">
      <c r="A53" s="340" t="s">
        <v>477</v>
      </c>
      <c r="B53" s="520">
        <v>496</v>
      </c>
      <c r="C53" s="518">
        <v>2704</v>
      </c>
      <c r="D53" s="518">
        <v>5581</v>
      </c>
      <c r="E53" s="518">
        <v>34617</v>
      </c>
      <c r="F53" s="518">
        <v>9206</v>
      </c>
      <c r="G53" s="518">
        <v>25411</v>
      </c>
      <c r="H53" s="518">
        <v>5775</v>
      </c>
      <c r="I53" s="518">
        <v>1554</v>
      </c>
      <c r="J53" s="518">
        <v>2696</v>
      </c>
      <c r="K53" s="518">
        <v>21940</v>
      </c>
      <c r="L53" s="518">
        <v>5203</v>
      </c>
      <c r="M53" s="518">
        <v>16737</v>
      </c>
      <c r="N53" s="518">
        <v>8440</v>
      </c>
      <c r="O53" s="518">
        <v>14896</v>
      </c>
      <c r="P53" s="518">
        <v>56776</v>
      </c>
      <c r="Q53" s="518">
        <v>26270</v>
      </c>
      <c r="R53" s="518">
        <v>30506</v>
      </c>
      <c r="S53" s="518">
        <v>1952</v>
      </c>
      <c r="T53" s="518">
        <v>13351</v>
      </c>
      <c r="U53" s="518">
        <v>2970</v>
      </c>
      <c r="V53" s="518">
        <v>8038</v>
      </c>
      <c r="W53" s="518">
        <v>2343</v>
      </c>
    </row>
    <row r="54" spans="1:23" ht="17.25">
      <c r="A54" s="343" t="s">
        <v>478</v>
      </c>
      <c r="B54" s="537">
        <v>494</v>
      </c>
      <c r="C54" s="521">
        <v>2732</v>
      </c>
      <c r="D54" s="521">
        <v>5775</v>
      </c>
      <c r="E54" s="521">
        <v>34895</v>
      </c>
      <c r="F54" s="521">
        <v>9347</v>
      </c>
      <c r="G54" s="521">
        <v>25548</v>
      </c>
      <c r="H54" s="521">
        <v>5375</v>
      </c>
      <c r="I54" s="521">
        <v>1554</v>
      </c>
      <c r="J54" s="521">
        <v>2881</v>
      </c>
      <c r="K54" s="521">
        <v>22428</v>
      </c>
      <c r="L54" s="521">
        <v>5237</v>
      </c>
      <c r="M54" s="521">
        <v>17191</v>
      </c>
      <c r="N54" s="521">
        <v>8559</v>
      </c>
      <c r="O54" s="521">
        <v>14780</v>
      </c>
      <c r="P54" s="521">
        <v>56787</v>
      </c>
      <c r="Q54" s="521">
        <v>26305</v>
      </c>
      <c r="R54" s="521">
        <v>30482</v>
      </c>
      <c r="S54" s="521">
        <v>1956</v>
      </c>
      <c r="T54" s="521">
        <v>13347</v>
      </c>
      <c r="U54" s="521">
        <v>2948</v>
      </c>
      <c r="V54" s="521">
        <v>8057</v>
      </c>
      <c r="W54" s="521">
        <v>2342</v>
      </c>
    </row>
    <row r="55" spans="1:23" ht="17.25">
      <c r="A55" s="394" t="s">
        <v>115</v>
      </c>
      <c r="B55" s="408"/>
      <c r="C55" s="408"/>
      <c r="D55" s="408"/>
      <c r="E55" s="408"/>
      <c r="F55" s="408"/>
      <c r="G55" s="408"/>
      <c r="H55" s="408"/>
      <c r="I55" s="408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</row>
    <row r="56" spans="1:23" ht="17.25">
      <c r="A56" s="417" t="s">
        <v>106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</row>
    <row r="57" spans="1:23" ht="17.25">
      <c r="A57" s="417" t="s">
        <v>50</v>
      </c>
      <c r="B57" s="418"/>
      <c r="C57" s="418"/>
      <c r="D57" s="418"/>
      <c r="E57" s="418"/>
      <c r="F57" s="418"/>
      <c r="G57" s="418"/>
      <c r="H57" s="418"/>
      <c r="I57" s="418"/>
      <c r="J57" s="419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</row>
    <row r="58" spans="1:23" ht="17.25">
      <c r="A58" s="417" t="s">
        <v>51</v>
      </c>
      <c r="B58" s="418"/>
      <c r="C58" s="418"/>
      <c r="D58" s="418"/>
      <c r="E58" s="418"/>
      <c r="F58" s="418"/>
      <c r="G58" s="418"/>
      <c r="H58" s="418"/>
      <c r="I58" s="418"/>
      <c r="J58" s="419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</row>
    <row r="59" spans="1:23" ht="17.25">
      <c r="A59" s="523" t="s">
        <v>116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5"/>
      <c r="P59" s="524"/>
      <c r="Q59" s="524"/>
      <c r="R59" s="524"/>
      <c r="S59" s="524"/>
      <c r="T59" s="524"/>
      <c r="U59" s="524"/>
      <c r="V59" s="524"/>
      <c r="W59" s="525"/>
    </row>
    <row r="60" spans="1:23" ht="14.25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58"/>
  <sheetViews>
    <sheetView zoomScalePageLayoutView="0" workbookViewId="0" topLeftCell="J1">
      <pane ySplit="7" topLeftCell="A8" activePane="bottomLeft" state="frozen"/>
      <selection pane="topLeft" activeCell="D47" sqref="D47"/>
      <selection pane="bottomLeft" activeCell="A2" sqref="A2:V2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538" t="s">
        <v>642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315"/>
      <c r="U1" s="540"/>
      <c r="V1" s="541" t="s">
        <v>519</v>
      </c>
    </row>
    <row r="2" spans="1:22" ht="21">
      <c r="A2" s="927" t="s">
        <v>662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</row>
    <row r="3" spans="1:22" ht="18" thickBot="1">
      <c r="A3" s="542" t="s">
        <v>109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 t="s">
        <v>117</v>
      </c>
      <c r="V3" s="543"/>
    </row>
    <row r="4" spans="1:22" ht="17.25">
      <c r="A4" s="544" t="s">
        <v>111</v>
      </c>
      <c r="B4" s="880" t="s">
        <v>69</v>
      </c>
      <c r="C4" s="884" t="s">
        <v>520</v>
      </c>
      <c r="D4" s="887" t="s">
        <v>521</v>
      </c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</row>
    <row r="5" spans="1:22" ht="33.75" customHeight="1">
      <c r="A5" s="544"/>
      <c r="B5" s="881"/>
      <c r="C5" s="885"/>
      <c r="D5" s="889" t="s">
        <v>522</v>
      </c>
      <c r="E5" s="892" t="s">
        <v>70</v>
      </c>
      <c r="F5" s="889" t="s">
        <v>523</v>
      </c>
      <c r="G5" s="892" t="s">
        <v>71</v>
      </c>
      <c r="H5" s="897" t="s">
        <v>374</v>
      </c>
      <c r="I5" s="897" t="s">
        <v>546</v>
      </c>
      <c r="J5" s="897" t="s">
        <v>72</v>
      </c>
      <c r="K5" s="897" t="s">
        <v>73</v>
      </c>
      <c r="L5" s="900" t="s">
        <v>524</v>
      </c>
      <c r="M5" s="897" t="s">
        <v>80</v>
      </c>
      <c r="N5" s="897" t="s">
        <v>81</v>
      </c>
      <c r="O5" s="897" t="s">
        <v>82</v>
      </c>
      <c r="P5" s="897" t="s">
        <v>87</v>
      </c>
      <c r="Q5" s="897" t="s">
        <v>84</v>
      </c>
      <c r="R5" s="897" t="s">
        <v>88</v>
      </c>
      <c r="S5" s="897" t="s">
        <v>86</v>
      </c>
      <c r="T5" s="897" t="s">
        <v>547</v>
      </c>
      <c r="U5" s="897" t="s">
        <v>89</v>
      </c>
      <c r="V5" s="903" t="s">
        <v>90</v>
      </c>
    </row>
    <row r="6" spans="1:22" ht="17.25">
      <c r="A6" s="545" t="s">
        <v>113</v>
      </c>
      <c r="B6" s="882"/>
      <c r="C6" s="885"/>
      <c r="D6" s="890"/>
      <c r="E6" s="893"/>
      <c r="F6" s="890"/>
      <c r="G6" s="895"/>
      <c r="H6" s="882"/>
      <c r="I6" s="882"/>
      <c r="J6" s="882"/>
      <c r="K6" s="898"/>
      <c r="L6" s="901"/>
      <c r="M6" s="898"/>
      <c r="N6" s="898"/>
      <c r="O6" s="898"/>
      <c r="P6" s="898"/>
      <c r="Q6" s="898"/>
      <c r="R6" s="898"/>
      <c r="S6" s="898"/>
      <c r="T6" s="898"/>
      <c r="U6" s="882"/>
      <c r="V6" s="904"/>
    </row>
    <row r="7" spans="1:22" ht="36" customHeight="1">
      <c r="A7" s="546" t="s">
        <v>114</v>
      </c>
      <c r="B7" s="883"/>
      <c r="C7" s="886"/>
      <c r="D7" s="891"/>
      <c r="E7" s="894"/>
      <c r="F7" s="891"/>
      <c r="G7" s="896"/>
      <c r="H7" s="883"/>
      <c r="I7" s="883"/>
      <c r="J7" s="883"/>
      <c r="K7" s="899"/>
      <c r="L7" s="902"/>
      <c r="M7" s="899"/>
      <c r="N7" s="899"/>
      <c r="O7" s="899"/>
      <c r="P7" s="899"/>
      <c r="Q7" s="899"/>
      <c r="R7" s="899"/>
      <c r="S7" s="899"/>
      <c r="T7" s="899"/>
      <c r="U7" s="883"/>
      <c r="V7" s="905"/>
    </row>
    <row r="8" spans="1:22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</row>
    <row r="9" spans="1:23" ht="17.25">
      <c r="A9" s="333" t="s">
        <v>681</v>
      </c>
      <c r="B9" s="342">
        <v>130065</v>
      </c>
      <c r="C9" s="28">
        <v>1315</v>
      </c>
      <c r="D9" s="28">
        <v>11115</v>
      </c>
      <c r="E9" s="28">
        <v>5460</v>
      </c>
      <c r="F9" s="28">
        <v>1713</v>
      </c>
      <c r="G9" s="28">
        <v>171</v>
      </c>
      <c r="H9" s="334">
        <v>418</v>
      </c>
      <c r="I9" s="28">
        <v>82</v>
      </c>
      <c r="J9" s="28">
        <v>338</v>
      </c>
      <c r="K9" s="28" t="s">
        <v>687</v>
      </c>
      <c r="L9" s="28">
        <v>244</v>
      </c>
      <c r="M9" s="28">
        <v>88</v>
      </c>
      <c r="N9" s="28">
        <v>731</v>
      </c>
      <c r="O9" s="28">
        <v>75</v>
      </c>
      <c r="P9" s="28">
        <v>19</v>
      </c>
      <c r="Q9" s="28">
        <v>846</v>
      </c>
      <c r="R9" s="28">
        <v>15</v>
      </c>
      <c r="S9" s="28">
        <v>50</v>
      </c>
      <c r="T9" s="28">
        <v>171</v>
      </c>
      <c r="U9" s="28">
        <v>516</v>
      </c>
      <c r="V9" s="28">
        <v>49</v>
      </c>
      <c r="W9" s="30"/>
    </row>
    <row r="10" spans="1:23" ht="17.25">
      <c r="A10" s="335"/>
      <c r="B10" s="336"/>
      <c r="C10" s="28"/>
      <c r="D10" s="28"/>
      <c r="E10" s="28"/>
      <c r="F10" s="28"/>
      <c r="G10" s="28"/>
      <c r="H10" s="33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0"/>
    </row>
    <row r="11" spans="1:23" ht="17.25">
      <c r="A11" s="338" t="s">
        <v>686</v>
      </c>
      <c r="B11" s="520">
        <v>129319</v>
      </c>
      <c r="C11" s="518">
        <v>1121</v>
      </c>
      <c r="D11" s="518">
        <v>10651</v>
      </c>
      <c r="E11" s="518">
        <v>5397</v>
      </c>
      <c r="F11" s="518">
        <v>1785</v>
      </c>
      <c r="G11" s="518">
        <v>167</v>
      </c>
      <c r="H11" s="519">
        <v>342</v>
      </c>
      <c r="I11" s="518">
        <v>86</v>
      </c>
      <c r="J11" s="518">
        <v>300</v>
      </c>
      <c r="K11" s="518" t="s">
        <v>687</v>
      </c>
      <c r="L11" s="518">
        <v>273</v>
      </c>
      <c r="M11" s="518">
        <v>83</v>
      </c>
      <c r="N11" s="518">
        <v>851</v>
      </c>
      <c r="O11" s="518">
        <v>102</v>
      </c>
      <c r="P11" s="518">
        <v>48</v>
      </c>
      <c r="Q11" s="518">
        <v>656</v>
      </c>
      <c r="R11" s="518">
        <v>17</v>
      </c>
      <c r="S11" s="518">
        <v>51</v>
      </c>
      <c r="T11" s="518">
        <v>170</v>
      </c>
      <c r="U11" s="518">
        <v>141</v>
      </c>
      <c r="V11" s="518">
        <v>44</v>
      </c>
      <c r="W11" s="30"/>
    </row>
    <row r="12" spans="1:23" ht="17.25">
      <c r="A12" s="340" t="s">
        <v>525</v>
      </c>
      <c r="B12" s="520">
        <v>132812</v>
      </c>
      <c r="C12" s="518">
        <v>1146</v>
      </c>
      <c r="D12" s="518">
        <v>11022</v>
      </c>
      <c r="E12" s="518">
        <v>5348</v>
      </c>
      <c r="F12" s="518">
        <v>1800</v>
      </c>
      <c r="G12" s="518">
        <v>167</v>
      </c>
      <c r="H12" s="519">
        <v>330</v>
      </c>
      <c r="I12" s="518">
        <v>75</v>
      </c>
      <c r="J12" s="518">
        <v>307</v>
      </c>
      <c r="K12" s="518" t="s">
        <v>687</v>
      </c>
      <c r="L12" s="518">
        <v>280</v>
      </c>
      <c r="M12" s="518">
        <v>83</v>
      </c>
      <c r="N12" s="518">
        <v>860</v>
      </c>
      <c r="O12" s="518">
        <v>102</v>
      </c>
      <c r="P12" s="518">
        <v>12</v>
      </c>
      <c r="Q12" s="518">
        <v>671</v>
      </c>
      <c r="R12" s="518">
        <v>16</v>
      </c>
      <c r="S12" s="518">
        <v>51</v>
      </c>
      <c r="T12" s="518">
        <v>146</v>
      </c>
      <c r="U12" s="518">
        <v>581</v>
      </c>
      <c r="V12" s="518">
        <v>47</v>
      </c>
      <c r="W12" s="30"/>
    </row>
    <row r="13" spans="1:23" ht="17.25">
      <c r="A13" s="340" t="s">
        <v>526</v>
      </c>
      <c r="B13" s="520">
        <v>131970</v>
      </c>
      <c r="C13" s="518">
        <v>1119</v>
      </c>
      <c r="D13" s="518">
        <v>10980</v>
      </c>
      <c r="E13" s="518">
        <v>5360</v>
      </c>
      <c r="F13" s="518">
        <v>1936</v>
      </c>
      <c r="G13" s="518">
        <v>167</v>
      </c>
      <c r="H13" s="519">
        <v>324</v>
      </c>
      <c r="I13" s="518">
        <v>75</v>
      </c>
      <c r="J13" s="518">
        <v>304</v>
      </c>
      <c r="K13" s="518" t="s">
        <v>687</v>
      </c>
      <c r="L13" s="518">
        <v>277</v>
      </c>
      <c r="M13" s="518">
        <v>83</v>
      </c>
      <c r="N13" s="518">
        <v>651</v>
      </c>
      <c r="O13" s="518">
        <v>102</v>
      </c>
      <c r="P13" s="518">
        <v>27</v>
      </c>
      <c r="Q13" s="518">
        <v>670</v>
      </c>
      <c r="R13" s="518">
        <v>16</v>
      </c>
      <c r="S13" s="518">
        <v>51</v>
      </c>
      <c r="T13" s="518">
        <v>170</v>
      </c>
      <c r="U13" s="518">
        <v>578</v>
      </c>
      <c r="V13" s="518">
        <v>51</v>
      </c>
      <c r="W13" s="30"/>
    </row>
    <row r="14" spans="1:23" ht="17.25">
      <c r="A14" s="340" t="s">
        <v>527</v>
      </c>
      <c r="B14" s="520">
        <v>132827</v>
      </c>
      <c r="C14" s="518">
        <v>1014</v>
      </c>
      <c r="D14" s="518">
        <v>10905</v>
      </c>
      <c r="E14" s="518">
        <v>5341</v>
      </c>
      <c r="F14" s="518">
        <v>1773</v>
      </c>
      <c r="G14" s="518">
        <v>197</v>
      </c>
      <c r="H14" s="519">
        <v>317</v>
      </c>
      <c r="I14" s="518">
        <v>73</v>
      </c>
      <c r="J14" s="518">
        <v>313</v>
      </c>
      <c r="K14" s="518" t="s">
        <v>687</v>
      </c>
      <c r="L14" s="518">
        <v>244</v>
      </c>
      <c r="M14" s="518">
        <v>91</v>
      </c>
      <c r="N14" s="518">
        <v>643</v>
      </c>
      <c r="O14" s="518">
        <v>75</v>
      </c>
      <c r="P14" s="518">
        <v>11</v>
      </c>
      <c r="Q14" s="518">
        <v>676</v>
      </c>
      <c r="R14" s="518">
        <v>15</v>
      </c>
      <c r="S14" s="518">
        <v>51</v>
      </c>
      <c r="T14" s="518">
        <v>170</v>
      </c>
      <c r="U14" s="518">
        <v>730</v>
      </c>
      <c r="V14" s="518">
        <v>54</v>
      </c>
      <c r="W14" s="30"/>
    </row>
    <row r="15" spans="1:23" ht="17.25">
      <c r="A15" s="340" t="s">
        <v>683</v>
      </c>
      <c r="B15" s="520">
        <v>133250</v>
      </c>
      <c r="C15" s="518">
        <v>1327</v>
      </c>
      <c r="D15" s="518">
        <v>11003</v>
      </c>
      <c r="E15" s="518">
        <v>5524</v>
      </c>
      <c r="F15" s="518">
        <v>1743</v>
      </c>
      <c r="G15" s="518">
        <v>197</v>
      </c>
      <c r="H15" s="519">
        <v>291</v>
      </c>
      <c r="I15" s="518">
        <v>73</v>
      </c>
      <c r="J15" s="518">
        <v>304</v>
      </c>
      <c r="K15" s="518" t="s">
        <v>687</v>
      </c>
      <c r="L15" s="518">
        <v>229</v>
      </c>
      <c r="M15" s="518">
        <v>111</v>
      </c>
      <c r="N15" s="518">
        <v>596</v>
      </c>
      <c r="O15" s="518">
        <v>83</v>
      </c>
      <c r="P15" s="518">
        <v>27</v>
      </c>
      <c r="Q15" s="518">
        <v>686</v>
      </c>
      <c r="R15" s="518">
        <v>15</v>
      </c>
      <c r="S15" s="518">
        <v>51</v>
      </c>
      <c r="T15" s="518">
        <v>170</v>
      </c>
      <c r="U15" s="518">
        <v>730</v>
      </c>
      <c r="V15" s="518">
        <v>50</v>
      </c>
      <c r="W15" s="30"/>
    </row>
    <row r="16" spans="1:23" ht="17.25">
      <c r="A16" s="340" t="s">
        <v>528</v>
      </c>
      <c r="B16" s="520">
        <v>134752</v>
      </c>
      <c r="C16" s="518">
        <v>1231</v>
      </c>
      <c r="D16" s="518">
        <v>11237</v>
      </c>
      <c r="E16" s="518">
        <v>5461</v>
      </c>
      <c r="F16" s="518">
        <v>1753</v>
      </c>
      <c r="G16" s="518">
        <v>202</v>
      </c>
      <c r="H16" s="519">
        <v>291</v>
      </c>
      <c r="I16" s="518">
        <v>73</v>
      </c>
      <c r="J16" s="518">
        <v>310</v>
      </c>
      <c r="K16" s="518" t="s">
        <v>687</v>
      </c>
      <c r="L16" s="518">
        <v>219</v>
      </c>
      <c r="M16" s="518">
        <v>90</v>
      </c>
      <c r="N16" s="518">
        <v>897</v>
      </c>
      <c r="O16" s="518">
        <v>83</v>
      </c>
      <c r="P16" s="518">
        <v>26</v>
      </c>
      <c r="Q16" s="518">
        <v>680</v>
      </c>
      <c r="R16" s="518">
        <v>14</v>
      </c>
      <c r="S16" s="518">
        <v>50</v>
      </c>
      <c r="T16" s="518">
        <v>170</v>
      </c>
      <c r="U16" s="518">
        <v>735</v>
      </c>
      <c r="V16" s="518">
        <v>46</v>
      </c>
      <c r="W16" s="30"/>
    </row>
    <row r="17" spans="1:23" ht="17.25">
      <c r="A17" s="340" t="s">
        <v>529</v>
      </c>
      <c r="B17" s="520">
        <v>128383</v>
      </c>
      <c r="C17" s="518">
        <v>1624</v>
      </c>
      <c r="D17" s="518">
        <v>11390</v>
      </c>
      <c r="E17" s="518">
        <v>5390</v>
      </c>
      <c r="F17" s="518">
        <v>1585</v>
      </c>
      <c r="G17" s="518">
        <v>165</v>
      </c>
      <c r="H17" s="519">
        <v>524</v>
      </c>
      <c r="I17" s="518">
        <v>87</v>
      </c>
      <c r="J17" s="518">
        <v>326</v>
      </c>
      <c r="K17" s="518">
        <v>137</v>
      </c>
      <c r="L17" s="518">
        <v>235</v>
      </c>
      <c r="M17" s="518">
        <v>110</v>
      </c>
      <c r="N17" s="518">
        <v>874</v>
      </c>
      <c r="O17" s="518">
        <v>65</v>
      </c>
      <c r="P17" s="518">
        <v>26</v>
      </c>
      <c r="Q17" s="518">
        <v>1109</v>
      </c>
      <c r="R17" s="518">
        <v>15</v>
      </c>
      <c r="S17" s="518">
        <v>51</v>
      </c>
      <c r="T17" s="518">
        <v>167</v>
      </c>
      <c r="U17" s="518">
        <v>478</v>
      </c>
      <c r="V17" s="518">
        <v>46</v>
      </c>
      <c r="W17" s="30"/>
    </row>
    <row r="18" spans="1:23" ht="17.25">
      <c r="A18" s="340" t="s">
        <v>530</v>
      </c>
      <c r="B18" s="520">
        <v>127158</v>
      </c>
      <c r="C18" s="518">
        <v>1568</v>
      </c>
      <c r="D18" s="518">
        <v>11230</v>
      </c>
      <c r="E18" s="518">
        <v>5483</v>
      </c>
      <c r="F18" s="518">
        <v>1564</v>
      </c>
      <c r="G18" s="518">
        <v>161</v>
      </c>
      <c r="H18" s="519">
        <v>518</v>
      </c>
      <c r="I18" s="518">
        <v>89</v>
      </c>
      <c r="J18" s="518">
        <v>344</v>
      </c>
      <c r="K18" s="518">
        <v>123</v>
      </c>
      <c r="L18" s="518">
        <v>235</v>
      </c>
      <c r="M18" s="518">
        <v>82</v>
      </c>
      <c r="N18" s="518">
        <v>764</v>
      </c>
      <c r="O18" s="518">
        <v>65</v>
      </c>
      <c r="P18" s="518">
        <v>10</v>
      </c>
      <c r="Q18" s="518">
        <v>1054</v>
      </c>
      <c r="R18" s="518">
        <v>15</v>
      </c>
      <c r="S18" s="518">
        <v>51</v>
      </c>
      <c r="T18" s="518">
        <v>168</v>
      </c>
      <c r="U18" s="518">
        <v>458</v>
      </c>
      <c r="V18" s="518">
        <v>46</v>
      </c>
      <c r="W18" s="30"/>
    </row>
    <row r="19" spans="1:23" ht="17.25">
      <c r="A19" s="340" t="s">
        <v>531</v>
      </c>
      <c r="B19" s="520">
        <v>126207</v>
      </c>
      <c r="C19" s="518">
        <v>1568</v>
      </c>
      <c r="D19" s="518">
        <v>10874</v>
      </c>
      <c r="E19" s="518">
        <v>5161</v>
      </c>
      <c r="F19" s="518">
        <v>1589</v>
      </c>
      <c r="G19" s="518">
        <v>152</v>
      </c>
      <c r="H19" s="519">
        <v>535</v>
      </c>
      <c r="I19" s="518">
        <v>89</v>
      </c>
      <c r="J19" s="518">
        <v>338</v>
      </c>
      <c r="K19" s="518">
        <v>123</v>
      </c>
      <c r="L19" s="518">
        <v>246</v>
      </c>
      <c r="M19" s="518">
        <v>83</v>
      </c>
      <c r="N19" s="518">
        <v>755</v>
      </c>
      <c r="O19" s="518">
        <v>49</v>
      </c>
      <c r="P19" s="518">
        <v>10</v>
      </c>
      <c r="Q19" s="518">
        <v>1001</v>
      </c>
      <c r="R19" s="518">
        <v>15</v>
      </c>
      <c r="S19" s="518">
        <v>51</v>
      </c>
      <c r="T19" s="518">
        <v>180</v>
      </c>
      <c r="U19" s="518">
        <v>440</v>
      </c>
      <c r="V19" s="518">
        <v>57</v>
      </c>
      <c r="W19" s="30"/>
    </row>
    <row r="20" spans="1:23" ht="17.25">
      <c r="A20" s="340" t="s">
        <v>532</v>
      </c>
      <c r="B20" s="520">
        <v>127743</v>
      </c>
      <c r="C20" s="518">
        <v>1611</v>
      </c>
      <c r="D20" s="518">
        <v>11429</v>
      </c>
      <c r="E20" s="518">
        <v>5620</v>
      </c>
      <c r="F20" s="518">
        <v>1721</v>
      </c>
      <c r="G20" s="518">
        <v>157</v>
      </c>
      <c r="H20" s="519">
        <v>497</v>
      </c>
      <c r="I20" s="518">
        <v>86</v>
      </c>
      <c r="J20" s="518">
        <v>386</v>
      </c>
      <c r="K20" s="518">
        <v>123</v>
      </c>
      <c r="L20" s="518">
        <v>243</v>
      </c>
      <c r="M20" s="518">
        <v>77</v>
      </c>
      <c r="N20" s="518">
        <v>741</v>
      </c>
      <c r="O20" s="518">
        <v>62</v>
      </c>
      <c r="P20" s="518">
        <v>10</v>
      </c>
      <c r="Q20" s="518">
        <v>975</v>
      </c>
      <c r="R20" s="518">
        <v>16</v>
      </c>
      <c r="S20" s="518">
        <v>47</v>
      </c>
      <c r="T20" s="518">
        <v>180</v>
      </c>
      <c r="U20" s="518">
        <v>440</v>
      </c>
      <c r="V20" s="518">
        <v>48</v>
      </c>
      <c r="W20" s="30"/>
    </row>
    <row r="21" spans="1:23" ht="17.25">
      <c r="A21" s="340" t="s">
        <v>533</v>
      </c>
      <c r="B21" s="520">
        <v>127396</v>
      </c>
      <c r="C21" s="518">
        <v>1250</v>
      </c>
      <c r="D21" s="518">
        <v>11486</v>
      </c>
      <c r="E21" s="518">
        <v>5716</v>
      </c>
      <c r="F21" s="518">
        <v>1594</v>
      </c>
      <c r="G21" s="518">
        <v>157</v>
      </c>
      <c r="H21" s="519">
        <v>536</v>
      </c>
      <c r="I21" s="518">
        <v>86</v>
      </c>
      <c r="J21" s="518">
        <v>414</v>
      </c>
      <c r="K21" s="518">
        <v>137</v>
      </c>
      <c r="L21" s="518">
        <v>231</v>
      </c>
      <c r="M21" s="518">
        <v>82</v>
      </c>
      <c r="N21" s="518">
        <v>729</v>
      </c>
      <c r="O21" s="518">
        <v>62</v>
      </c>
      <c r="P21" s="518">
        <v>10</v>
      </c>
      <c r="Q21" s="518">
        <v>1001</v>
      </c>
      <c r="R21" s="518">
        <v>16</v>
      </c>
      <c r="S21" s="518">
        <v>47</v>
      </c>
      <c r="T21" s="518">
        <v>180</v>
      </c>
      <c r="U21" s="518">
        <v>440</v>
      </c>
      <c r="V21" s="518">
        <v>48</v>
      </c>
      <c r="W21" s="30"/>
    </row>
    <row r="22" spans="1:23" ht="17.25">
      <c r="A22" s="340" t="s">
        <v>534</v>
      </c>
      <c r="B22" s="520">
        <v>128956</v>
      </c>
      <c r="C22" s="518">
        <v>1208</v>
      </c>
      <c r="D22" s="518">
        <v>11169</v>
      </c>
      <c r="E22" s="518">
        <v>5717</v>
      </c>
      <c r="F22" s="518">
        <v>1706</v>
      </c>
      <c r="G22" s="518">
        <v>157</v>
      </c>
      <c r="H22" s="519">
        <v>505</v>
      </c>
      <c r="I22" s="518">
        <v>86</v>
      </c>
      <c r="J22" s="518">
        <v>407</v>
      </c>
      <c r="K22" s="518">
        <v>128</v>
      </c>
      <c r="L22" s="518">
        <v>214</v>
      </c>
      <c r="M22" s="518">
        <v>81</v>
      </c>
      <c r="N22" s="518">
        <v>406</v>
      </c>
      <c r="O22" s="518">
        <v>48</v>
      </c>
      <c r="P22" s="518">
        <v>10</v>
      </c>
      <c r="Q22" s="518">
        <v>977</v>
      </c>
      <c r="R22" s="518">
        <v>15</v>
      </c>
      <c r="S22" s="518">
        <v>47</v>
      </c>
      <c r="T22" s="518">
        <v>177</v>
      </c>
      <c r="U22" s="518">
        <v>440</v>
      </c>
      <c r="V22" s="518">
        <v>48</v>
      </c>
      <c r="W22" s="30"/>
    </row>
    <row r="23" spans="1:23" ht="17.25">
      <c r="A23" s="341"/>
      <c r="B23" s="3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</row>
    <row r="24" spans="1:23" ht="17.25">
      <c r="A24" s="329" t="s">
        <v>229</v>
      </c>
      <c r="B24" s="3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0"/>
    </row>
    <row r="25" spans="1:23" ht="17.25">
      <c r="A25" s="333" t="s">
        <v>681</v>
      </c>
      <c r="B25" s="564">
        <v>39694</v>
      </c>
      <c r="C25" s="334">
        <v>258</v>
      </c>
      <c r="D25" s="334">
        <v>2740</v>
      </c>
      <c r="E25" s="334">
        <v>931</v>
      </c>
      <c r="F25" s="334">
        <v>543</v>
      </c>
      <c r="G25" s="334">
        <v>21</v>
      </c>
      <c r="H25" s="334">
        <v>127</v>
      </c>
      <c r="I25" s="334">
        <v>27</v>
      </c>
      <c r="J25" s="334">
        <v>80</v>
      </c>
      <c r="K25" s="334" t="s">
        <v>687</v>
      </c>
      <c r="L25" s="334">
        <v>158</v>
      </c>
      <c r="M25" s="334">
        <v>40</v>
      </c>
      <c r="N25" s="334">
        <v>387</v>
      </c>
      <c r="O25" s="334">
        <v>26</v>
      </c>
      <c r="P25" s="334">
        <v>2</v>
      </c>
      <c r="Q25" s="334">
        <v>136</v>
      </c>
      <c r="R25" s="334">
        <v>0</v>
      </c>
      <c r="S25" s="334">
        <v>38</v>
      </c>
      <c r="T25" s="334">
        <v>26</v>
      </c>
      <c r="U25" s="334">
        <v>123</v>
      </c>
      <c r="V25" s="334">
        <v>8</v>
      </c>
      <c r="W25" s="30"/>
    </row>
    <row r="26" spans="1:23" ht="17.25">
      <c r="A26" s="335"/>
      <c r="B26" s="562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0"/>
    </row>
    <row r="27" spans="1:23" ht="17.25">
      <c r="A27" s="338" t="s">
        <v>686</v>
      </c>
      <c r="B27" s="571">
        <v>40676</v>
      </c>
      <c r="C27" s="519">
        <v>327</v>
      </c>
      <c r="D27" s="519">
        <v>2820</v>
      </c>
      <c r="E27" s="519">
        <v>883</v>
      </c>
      <c r="F27" s="519">
        <v>635</v>
      </c>
      <c r="G27" s="519">
        <v>28</v>
      </c>
      <c r="H27" s="519">
        <v>120</v>
      </c>
      <c r="I27" s="519">
        <v>32</v>
      </c>
      <c r="J27" s="519">
        <v>70</v>
      </c>
      <c r="K27" s="519" t="s">
        <v>687</v>
      </c>
      <c r="L27" s="519">
        <v>193</v>
      </c>
      <c r="M27" s="519">
        <v>40</v>
      </c>
      <c r="N27" s="519">
        <v>431</v>
      </c>
      <c r="O27" s="519">
        <v>20</v>
      </c>
      <c r="P27" s="519">
        <v>2</v>
      </c>
      <c r="Q27" s="519">
        <v>177</v>
      </c>
      <c r="R27" s="519">
        <v>0</v>
      </c>
      <c r="S27" s="519">
        <v>39</v>
      </c>
      <c r="T27" s="519">
        <v>25</v>
      </c>
      <c r="U27" s="519">
        <v>47</v>
      </c>
      <c r="V27" s="519">
        <v>7</v>
      </c>
      <c r="W27" s="30"/>
    </row>
    <row r="28" spans="1:23" ht="17.25">
      <c r="A28" s="340" t="s">
        <v>525</v>
      </c>
      <c r="B28" s="571">
        <v>41676</v>
      </c>
      <c r="C28" s="519">
        <v>327</v>
      </c>
      <c r="D28" s="519">
        <v>2793</v>
      </c>
      <c r="E28" s="519">
        <v>878</v>
      </c>
      <c r="F28" s="519">
        <v>634</v>
      </c>
      <c r="G28" s="519">
        <v>28</v>
      </c>
      <c r="H28" s="519">
        <v>120</v>
      </c>
      <c r="I28" s="519">
        <v>27</v>
      </c>
      <c r="J28" s="519">
        <v>69</v>
      </c>
      <c r="K28" s="519" t="s">
        <v>687</v>
      </c>
      <c r="L28" s="519">
        <v>194</v>
      </c>
      <c r="M28" s="519">
        <v>35</v>
      </c>
      <c r="N28" s="519">
        <v>415</v>
      </c>
      <c r="O28" s="519">
        <v>20</v>
      </c>
      <c r="P28" s="519">
        <v>2</v>
      </c>
      <c r="Q28" s="519">
        <v>178</v>
      </c>
      <c r="R28" s="519">
        <v>0</v>
      </c>
      <c r="S28" s="519">
        <v>37</v>
      </c>
      <c r="T28" s="519">
        <v>28</v>
      </c>
      <c r="U28" s="519">
        <v>42</v>
      </c>
      <c r="V28" s="519">
        <v>7</v>
      </c>
      <c r="W28" s="30"/>
    </row>
    <row r="29" spans="1:23" ht="17.25">
      <c r="A29" s="340" t="s">
        <v>526</v>
      </c>
      <c r="B29" s="571">
        <v>41760</v>
      </c>
      <c r="C29" s="519">
        <v>393</v>
      </c>
      <c r="D29" s="519">
        <v>2593</v>
      </c>
      <c r="E29" s="519">
        <v>926</v>
      </c>
      <c r="F29" s="519">
        <v>617</v>
      </c>
      <c r="G29" s="519">
        <v>23</v>
      </c>
      <c r="H29" s="519">
        <v>114</v>
      </c>
      <c r="I29" s="519">
        <v>27</v>
      </c>
      <c r="J29" s="519">
        <v>69</v>
      </c>
      <c r="K29" s="519" t="s">
        <v>687</v>
      </c>
      <c r="L29" s="519">
        <v>191</v>
      </c>
      <c r="M29" s="519">
        <v>35</v>
      </c>
      <c r="N29" s="519">
        <v>207</v>
      </c>
      <c r="O29" s="519">
        <v>20</v>
      </c>
      <c r="P29" s="519">
        <v>3</v>
      </c>
      <c r="Q29" s="519">
        <v>177</v>
      </c>
      <c r="R29" s="519">
        <v>0</v>
      </c>
      <c r="S29" s="519">
        <v>39</v>
      </c>
      <c r="T29" s="519">
        <v>25</v>
      </c>
      <c r="U29" s="519">
        <v>42</v>
      </c>
      <c r="V29" s="519">
        <v>7</v>
      </c>
      <c r="W29" s="30"/>
    </row>
    <row r="30" spans="1:23" ht="17.25">
      <c r="A30" s="340" t="s">
        <v>527</v>
      </c>
      <c r="B30" s="571">
        <v>42177</v>
      </c>
      <c r="C30" s="519">
        <v>375</v>
      </c>
      <c r="D30" s="519">
        <v>2721</v>
      </c>
      <c r="E30" s="519">
        <v>958</v>
      </c>
      <c r="F30" s="519">
        <v>597</v>
      </c>
      <c r="G30" s="519">
        <v>23</v>
      </c>
      <c r="H30" s="519">
        <v>120</v>
      </c>
      <c r="I30" s="519">
        <v>27</v>
      </c>
      <c r="J30" s="519">
        <v>70</v>
      </c>
      <c r="K30" s="519" t="s">
        <v>687</v>
      </c>
      <c r="L30" s="519">
        <v>145</v>
      </c>
      <c r="M30" s="519">
        <v>41</v>
      </c>
      <c r="N30" s="519">
        <v>206</v>
      </c>
      <c r="O30" s="519">
        <v>18</v>
      </c>
      <c r="P30" s="519">
        <v>3</v>
      </c>
      <c r="Q30" s="519">
        <v>177</v>
      </c>
      <c r="R30" s="519">
        <v>0</v>
      </c>
      <c r="S30" s="519">
        <v>39</v>
      </c>
      <c r="T30" s="519">
        <v>25</v>
      </c>
      <c r="U30" s="519">
        <v>198</v>
      </c>
      <c r="V30" s="519">
        <v>10</v>
      </c>
      <c r="W30" s="30"/>
    </row>
    <row r="31" spans="1:23" ht="17.25">
      <c r="A31" s="340" t="s">
        <v>683</v>
      </c>
      <c r="B31" s="571">
        <v>42224</v>
      </c>
      <c r="C31" s="519">
        <v>396</v>
      </c>
      <c r="D31" s="519">
        <v>2670</v>
      </c>
      <c r="E31" s="519">
        <v>962</v>
      </c>
      <c r="F31" s="519">
        <v>588</v>
      </c>
      <c r="G31" s="519">
        <v>23</v>
      </c>
      <c r="H31" s="519">
        <v>101</v>
      </c>
      <c r="I31" s="519">
        <v>27</v>
      </c>
      <c r="J31" s="519">
        <v>69</v>
      </c>
      <c r="K31" s="519" t="s">
        <v>687</v>
      </c>
      <c r="L31" s="519">
        <v>145</v>
      </c>
      <c r="M31" s="519">
        <v>54</v>
      </c>
      <c r="N31" s="519">
        <v>159</v>
      </c>
      <c r="O31" s="519">
        <v>26</v>
      </c>
      <c r="P31" s="519">
        <v>3</v>
      </c>
      <c r="Q31" s="519">
        <v>179</v>
      </c>
      <c r="R31" s="519">
        <v>0</v>
      </c>
      <c r="S31" s="519">
        <v>37</v>
      </c>
      <c r="T31" s="519">
        <v>25</v>
      </c>
      <c r="U31" s="519">
        <v>198</v>
      </c>
      <c r="V31" s="519">
        <v>10</v>
      </c>
      <c r="W31" s="30"/>
    </row>
    <row r="32" spans="1:23" ht="17.25">
      <c r="A32" s="340" t="s">
        <v>528</v>
      </c>
      <c r="B32" s="571">
        <v>43423</v>
      </c>
      <c r="C32" s="519">
        <v>313</v>
      </c>
      <c r="D32" s="519">
        <v>3031</v>
      </c>
      <c r="E32" s="519">
        <v>1017</v>
      </c>
      <c r="F32" s="519">
        <v>598</v>
      </c>
      <c r="G32" s="519">
        <v>23</v>
      </c>
      <c r="H32" s="519">
        <v>101</v>
      </c>
      <c r="I32" s="519">
        <v>27</v>
      </c>
      <c r="J32" s="519">
        <v>69</v>
      </c>
      <c r="K32" s="519" t="s">
        <v>687</v>
      </c>
      <c r="L32" s="519">
        <v>135</v>
      </c>
      <c r="M32" s="519">
        <v>40</v>
      </c>
      <c r="N32" s="519">
        <v>466</v>
      </c>
      <c r="O32" s="519">
        <v>26</v>
      </c>
      <c r="P32" s="519">
        <v>2</v>
      </c>
      <c r="Q32" s="519">
        <v>176</v>
      </c>
      <c r="R32" s="519">
        <v>0</v>
      </c>
      <c r="S32" s="519">
        <v>39</v>
      </c>
      <c r="T32" s="519">
        <v>25</v>
      </c>
      <c r="U32" s="519">
        <v>203</v>
      </c>
      <c r="V32" s="519">
        <v>7</v>
      </c>
      <c r="W32" s="30"/>
    </row>
    <row r="33" spans="1:23" ht="17.25">
      <c r="A33" s="340" t="s">
        <v>529</v>
      </c>
      <c r="B33" s="571">
        <v>38339</v>
      </c>
      <c r="C33" s="519">
        <v>208</v>
      </c>
      <c r="D33" s="519">
        <v>3062</v>
      </c>
      <c r="E33" s="519">
        <v>963</v>
      </c>
      <c r="F33" s="519">
        <v>506</v>
      </c>
      <c r="G33" s="519">
        <v>23</v>
      </c>
      <c r="H33" s="519">
        <v>148</v>
      </c>
      <c r="I33" s="519">
        <v>25</v>
      </c>
      <c r="J33" s="519">
        <v>81</v>
      </c>
      <c r="K33" s="519">
        <v>77</v>
      </c>
      <c r="L33" s="519">
        <v>152</v>
      </c>
      <c r="M33" s="519">
        <v>64</v>
      </c>
      <c r="N33" s="519">
        <v>615</v>
      </c>
      <c r="O33" s="519">
        <v>33</v>
      </c>
      <c r="P33" s="519">
        <v>2</v>
      </c>
      <c r="Q33" s="519">
        <v>166</v>
      </c>
      <c r="R33" s="519">
        <v>0</v>
      </c>
      <c r="S33" s="519">
        <v>40</v>
      </c>
      <c r="T33" s="519">
        <v>25</v>
      </c>
      <c r="U33" s="519">
        <v>135</v>
      </c>
      <c r="V33" s="519">
        <v>7</v>
      </c>
      <c r="W33" s="30"/>
    </row>
    <row r="34" spans="1:23" ht="17.25">
      <c r="A34" s="340" t="s">
        <v>530</v>
      </c>
      <c r="B34" s="571">
        <v>37574</v>
      </c>
      <c r="C34" s="519">
        <v>147</v>
      </c>
      <c r="D34" s="519">
        <v>2818</v>
      </c>
      <c r="E34" s="519">
        <v>944</v>
      </c>
      <c r="F34" s="519">
        <v>483</v>
      </c>
      <c r="G34" s="519">
        <v>23</v>
      </c>
      <c r="H34" s="519">
        <v>148</v>
      </c>
      <c r="I34" s="519">
        <v>27</v>
      </c>
      <c r="J34" s="519">
        <v>91</v>
      </c>
      <c r="K34" s="519">
        <v>64</v>
      </c>
      <c r="L34" s="519">
        <v>152</v>
      </c>
      <c r="M34" s="519">
        <v>36</v>
      </c>
      <c r="N34" s="519">
        <v>506</v>
      </c>
      <c r="O34" s="519">
        <v>33</v>
      </c>
      <c r="P34" s="519">
        <v>2</v>
      </c>
      <c r="Q34" s="519">
        <v>115</v>
      </c>
      <c r="R34" s="519">
        <v>0</v>
      </c>
      <c r="S34" s="519">
        <v>37</v>
      </c>
      <c r="T34" s="519">
        <v>25</v>
      </c>
      <c r="U34" s="519">
        <v>125</v>
      </c>
      <c r="V34" s="519">
        <v>7</v>
      </c>
      <c r="W34" s="30"/>
    </row>
    <row r="35" spans="1:23" ht="17.25">
      <c r="A35" s="340" t="s">
        <v>531</v>
      </c>
      <c r="B35" s="571">
        <v>36204</v>
      </c>
      <c r="C35" s="519">
        <v>147</v>
      </c>
      <c r="D35" s="519">
        <v>2632</v>
      </c>
      <c r="E35" s="519">
        <v>866</v>
      </c>
      <c r="F35" s="519">
        <v>483</v>
      </c>
      <c r="G35" s="519">
        <v>14</v>
      </c>
      <c r="H35" s="519">
        <v>126</v>
      </c>
      <c r="I35" s="519">
        <v>27</v>
      </c>
      <c r="J35" s="519">
        <v>85</v>
      </c>
      <c r="K35" s="519">
        <v>64</v>
      </c>
      <c r="L35" s="519">
        <v>149</v>
      </c>
      <c r="M35" s="519">
        <v>35</v>
      </c>
      <c r="N35" s="519">
        <v>503</v>
      </c>
      <c r="O35" s="519">
        <v>21</v>
      </c>
      <c r="P35" s="519">
        <v>2</v>
      </c>
      <c r="Q35" s="519">
        <v>62</v>
      </c>
      <c r="R35" s="519">
        <v>0</v>
      </c>
      <c r="S35" s="519">
        <v>40</v>
      </c>
      <c r="T35" s="519">
        <v>26</v>
      </c>
      <c r="U35" s="519">
        <v>120</v>
      </c>
      <c r="V35" s="519">
        <v>9</v>
      </c>
      <c r="W35" s="30"/>
    </row>
    <row r="36" spans="1:23" ht="17.25">
      <c r="A36" s="340" t="s">
        <v>532</v>
      </c>
      <c r="B36" s="571">
        <v>37576</v>
      </c>
      <c r="C36" s="519">
        <v>159</v>
      </c>
      <c r="D36" s="519">
        <v>2659</v>
      </c>
      <c r="E36" s="519">
        <v>906</v>
      </c>
      <c r="F36" s="519">
        <v>445</v>
      </c>
      <c r="G36" s="519">
        <v>14</v>
      </c>
      <c r="H36" s="519">
        <v>148</v>
      </c>
      <c r="I36" s="519">
        <v>24</v>
      </c>
      <c r="J36" s="519">
        <v>97</v>
      </c>
      <c r="K36" s="519">
        <v>64</v>
      </c>
      <c r="L36" s="519">
        <v>149</v>
      </c>
      <c r="M36" s="519">
        <v>31</v>
      </c>
      <c r="N36" s="519">
        <v>491</v>
      </c>
      <c r="O36" s="519">
        <v>36</v>
      </c>
      <c r="P36" s="519">
        <v>2</v>
      </c>
      <c r="Q36" s="519">
        <v>62</v>
      </c>
      <c r="R36" s="519">
        <v>0</v>
      </c>
      <c r="S36" s="519">
        <v>37</v>
      </c>
      <c r="T36" s="519">
        <v>26</v>
      </c>
      <c r="U36" s="519">
        <v>120</v>
      </c>
      <c r="V36" s="519">
        <v>7</v>
      </c>
      <c r="W36" s="30"/>
    </row>
    <row r="37" spans="1:23" ht="17.25">
      <c r="A37" s="340" t="s">
        <v>533</v>
      </c>
      <c r="B37" s="571">
        <v>37027</v>
      </c>
      <c r="C37" s="519">
        <v>159</v>
      </c>
      <c r="D37" s="519">
        <v>2683</v>
      </c>
      <c r="E37" s="519">
        <v>921</v>
      </c>
      <c r="F37" s="519">
        <v>458</v>
      </c>
      <c r="G37" s="519">
        <v>14</v>
      </c>
      <c r="H37" s="519">
        <v>125</v>
      </c>
      <c r="I37" s="519">
        <v>24</v>
      </c>
      <c r="J37" s="519">
        <v>97</v>
      </c>
      <c r="K37" s="519">
        <v>77</v>
      </c>
      <c r="L37" s="519">
        <v>147</v>
      </c>
      <c r="M37" s="519">
        <v>33</v>
      </c>
      <c r="N37" s="519">
        <v>481</v>
      </c>
      <c r="O37" s="519">
        <v>36</v>
      </c>
      <c r="P37" s="519">
        <v>2</v>
      </c>
      <c r="Q37" s="519">
        <v>78</v>
      </c>
      <c r="R37" s="519">
        <v>0</v>
      </c>
      <c r="S37" s="519">
        <v>37</v>
      </c>
      <c r="T37" s="519">
        <v>26</v>
      </c>
      <c r="U37" s="519">
        <v>120</v>
      </c>
      <c r="V37" s="519">
        <v>7</v>
      </c>
      <c r="W37" s="30"/>
    </row>
    <row r="38" spans="1:23" ht="17.25">
      <c r="A38" s="340" t="s">
        <v>534</v>
      </c>
      <c r="B38" s="571">
        <v>37671</v>
      </c>
      <c r="C38" s="519">
        <v>147</v>
      </c>
      <c r="D38" s="519">
        <v>2392</v>
      </c>
      <c r="E38" s="519">
        <v>943</v>
      </c>
      <c r="F38" s="519">
        <v>466</v>
      </c>
      <c r="G38" s="519">
        <v>14</v>
      </c>
      <c r="H38" s="519">
        <v>147</v>
      </c>
      <c r="I38" s="519">
        <v>24</v>
      </c>
      <c r="J38" s="519">
        <v>96</v>
      </c>
      <c r="K38" s="519">
        <v>69</v>
      </c>
      <c r="L38" s="519">
        <v>140</v>
      </c>
      <c r="M38" s="519">
        <v>32</v>
      </c>
      <c r="N38" s="519">
        <v>158</v>
      </c>
      <c r="O38" s="519">
        <v>23</v>
      </c>
      <c r="P38" s="519">
        <v>2</v>
      </c>
      <c r="Q38" s="519">
        <v>88</v>
      </c>
      <c r="R38" s="519">
        <v>0</v>
      </c>
      <c r="S38" s="519">
        <v>37</v>
      </c>
      <c r="T38" s="519">
        <v>26</v>
      </c>
      <c r="U38" s="519">
        <v>120</v>
      </c>
      <c r="V38" s="519">
        <v>7</v>
      </c>
      <c r="W38" s="30"/>
    </row>
    <row r="39" spans="1:23" ht="17.25">
      <c r="A39" s="341"/>
      <c r="B39" s="3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0"/>
    </row>
    <row r="40" spans="1:23" ht="17.25">
      <c r="A40" s="329" t="s">
        <v>230</v>
      </c>
      <c r="B40" s="33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0"/>
    </row>
    <row r="41" spans="1:23" ht="17.25">
      <c r="A41" s="333" t="s">
        <v>681</v>
      </c>
      <c r="B41" s="564">
        <v>90371</v>
      </c>
      <c r="C41" s="334">
        <v>1057</v>
      </c>
      <c r="D41" s="334">
        <v>8375</v>
      </c>
      <c r="E41" s="334">
        <v>4529</v>
      </c>
      <c r="F41" s="334">
        <v>1170</v>
      </c>
      <c r="G41" s="334">
        <v>150</v>
      </c>
      <c r="H41" s="334">
        <v>291</v>
      </c>
      <c r="I41" s="334">
        <v>55</v>
      </c>
      <c r="J41" s="334">
        <v>258</v>
      </c>
      <c r="K41" s="334" t="s">
        <v>687</v>
      </c>
      <c r="L41" s="334">
        <v>86</v>
      </c>
      <c r="M41" s="334">
        <v>48</v>
      </c>
      <c r="N41" s="334">
        <v>344</v>
      </c>
      <c r="O41" s="334">
        <v>49</v>
      </c>
      <c r="P41" s="334">
        <v>17</v>
      </c>
      <c r="Q41" s="334">
        <v>710</v>
      </c>
      <c r="R41" s="334">
        <v>15</v>
      </c>
      <c r="S41" s="334">
        <v>12</v>
      </c>
      <c r="T41" s="334">
        <v>145</v>
      </c>
      <c r="U41" s="334">
        <v>393</v>
      </c>
      <c r="V41" s="334">
        <v>41</v>
      </c>
      <c r="W41" s="30"/>
    </row>
    <row r="42" spans="1:23" ht="17.25">
      <c r="A42" s="335"/>
      <c r="B42" s="562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0"/>
    </row>
    <row r="43" spans="1:23" ht="17.25">
      <c r="A43" s="338" t="s">
        <v>686</v>
      </c>
      <c r="B43" s="571">
        <v>88643</v>
      </c>
      <c r="C43" s="519">
        <v>794</v>
      </c>
      <c r="D43" s="519">
        <v>7831</v>
      </c>
      <c r="E43" s="519">
        <v>4514</v>
      </c>
      <c r="F43" s="519">
        <v>1150</v>
      </c>
      <c r="G43" s="519">
        <v>139</v>
      </c>
      <c r="H43" s="519">
        <v>222</v>
      </c>
      <c r="I43" s="519">
        <v>54</v>
      </c>
      <c r="J43" s="519">
        <v>230</v>
      </c>
      <c r="K43" s="519" t="s">
        <v>687</v>
      </c>
      <c r="L43" s="519">
        <v>80</v>
      </c>
      <c r="M43" s="519">
        <v>43</v>
      </c>
      <c r="N43" s="519">
        <v>420</v>
      </c>
      <c r="O43" s="519">
        <v>82</v>
      </c>
      <c r="P43" s="519">
        <v>46</v>
      </c>
      <c r="Q43" s="519">
        <v>479</v>
      </c>
      <c r="R43" s="519">
        <v>17</v>
      </c>
      <c r="S43" s="519">
        <v>12</v>
      </c>
      <c r="T43" s="519">
        <v>145</v>
      </c>
      <c r="U43" s="519">
        <v>94</v>
      </c>
      <c r="V43" s="519">
        <v>37</v>
      </c>
      <c r="W43" s="30"/>
    </row>
    <row r="44" spans="1:23" ht="17.25">
      <c r="A44" s="340" t="s">
        <v>525</v>
      </c>
      <c r="B44" s="571">
        <v>91136</v>
      </c>
      <c r="C44" s="519">
        <v>819</v>
      </c>
      <c r="D44" s="519">
        <v>8229</v>
      </c>
      <c r="E44" s="519">
        <v>4470</v>
      </c>
      <c r="F44" s="519">
        <v>1166</v>
      </c>
      <c r="G44" s="519">
        <v>139</v>
      </c>
      <c r="H44" s="519">
        <v>210</v>
      </c>
      <c r="I44" s="519">
        <v>48</v>
      </c>
      <c r="J44" s="519">
        <v>238</v>
      </c>
      <c r="K44" s="519" t="s">
        <v>687</v>
      </c>
      <c r="L44" s="519">
        <v>86</v>
      </c>
      <c r="M44" s="519">
        <v>48</v>
      </c>
      <c r="N44" s="519">
        <v>445</v>
      </c>
      <c r="O44" s="519">
        <v>82</v>
      </c>
      <c r="P44" s="519">
        <v>10</v>
      </c>
      <c r="Q44" s="519">
        <v>493</v>
      </c>
      <c r="R44" s="519">
        <v>16</v>
      </c>
      <c r="S44" s="519">
        <v>14</v>
      </c>
      <c r="T44" s="519">
        <v>118</v>
      </c>
      <c r="U44" s="519">
        <v>539</v>
      </c>
      <c r="V44" s="519">
        <v>40</v>
      </c>
      <c r="W44" s="30"/>
    </row>
    <row r="45" spans="1:23" ht="17.25">
      <c r="A45" s="340" t="s">
        <v>526</v>
      </c>
      <c r="B45" s="571">
        <v>90210</v>
      </c>
      <c r="C45" s="519">
        <v>726</v>
      </c>
      <c r="D45" s="519">
        <v>8387</v>
      </c>
      <c r="E45" s="519">
        <v>4434</v>
      </c>
      <c r="F45" s="519">
        <v>1319</v>
      </c>
      <c r="G45" s="519">
        <v>144</v>
      </c>
      <c r="H45" s="519">
        <v>210</v>
      </c>
      <c r="I45" s="519">
        <v>48</v>
      </c>
      <c r="J45" s="519">
        <v>235</v>
      </c>
      <c r="K45" s="519" t="s">
        <v>687</v>
      </c>
      <c r="L45" s="519">
        <v>86</v>
      </c>
      <c r="M45" s="519">
        <v>48</v>
      </c>
      <c r="N45" s="519">
        <v>444</v>
      </c>
      <c r="O45" s="519">
        <v>82</v>
      </c>
      <c r="P45" s="519">
        <v>24</v>
      </c>
      <c r="Q45" s="519">
        <v>493</v>
      </c>
      <c r="R45" s="519">
        <v>16</v>
      </c>
      <c r="S45" s="519">
        <v>12</v>
      </c>
      <c r="T45" s="519">
        <v>145</v>
      </c>
      <c r="U45" s="519">
        <v>536</v>
      </c>
      <c r="V45" s="519">
        <v>44</v>
      </c>
      <c r="W45" s="30"/>
    </row>
    <row r="46" spans="1:23" ht="17.25">
      <c r="A46" s="340" t="s">
        <v>527</v>
      </c>
      <c r="B46" s="571">
        <v>90650</v>
      </c>
      <c r="C46" s="519">
        <v>639</v>
      </c>
      <c r="D46" s="519">
        <v>8184</v>
      </c>
      <c r="E46" s="519">
        <v>4383</v>
      </c>
      <c r="F46" s="519">
        <v>1176</v>
      </c>
      <c r="G46" s="519">
        <v>174</v>
      </c>
      <c r="H46" s="519">
        <v>197</v>
      </c>
      <c r="I46" s="519">
        <v>46</v>
      </c>
      <c r="J46" s="519">
        <v>243</v>
      </c>
      <c r="K46" s="519" t="s">
        <v>687</v>
      </c>
      <c r="L46" s="519">
        <v>99</v>
      </c>
      <c r="M46" s="519">
        <v>50</v>
      </c>
      <c r="N46" s="519">
        <v>437</v>
      </c>
      <c r="O46" s="519">
        <v>57</v>
      </c>
      <c r="P46" s="519">
        <v>8</v>
      </c>
      <c r="Q46" s="519">
        <v>499</v>
      </c>
      <c r="R46" s="519">
        <v>15</v>
      </c>
      <c r="S46" s="519">
        <v>12</v>
      </c>
      <c r="T46" s="519">
        <v>145</v>
      </c>
      <c r="U46" s="519">
        <v>532</v>
      </c>
      <c r="V46" s="519">
        <v>44</v>
      </c>
      <c r="W46" s="30"/>
    </row>
    <row r="47" spans="1:23" ht="17.25">
      <c r="A47" s="340" t="s">
        <v>683</v>
      </c>
      <c r="B47" s="571">
        <v>91026</v>
      </c>
      <c r="C47" s="519">
        <v>931</v>
      </c>
      <c r="D47" s="519">
        <v>8333</v>
      </c>
      <c r="E47" s="519">
        <v>4562</v>
      </c>
      <c r="F47" s="519">
        <v>1155</v>
      </c>
      <c r="G47" s="519">
        <v>174</v>
      </c>
      <c r="H47" s="519">
        <v>190</v>
      </c>
      <c r="I47" s="519">
        <v>46</v>
      </c>
      <c r="J47" s="519">
        <v>235</v>
      </c>
      <c r="K47" s="519" t="s">
        <v>687</v>
      </c>
      <c r="L47" s="519">
        <v>84</v>
      </c>
      <c r="M47" s="519">
        <v>57</v>
      </c>
      <c r="N47" s="519">
        <v>437</v>
      </c>
      <c r="O47" s="519">
        <v>57</v>
      </c>
      <c r="P47" s="519">
        <v>24</v>
      </c>
      <c r="Q47" s="519">
        <v>507</v>
      </c>
      <c r="R47" s="519">
        <v>15</v>
      </c>
      <c r="S47" s="519">
        <v>14</v>
      </c>
      <c r="T47" s="519">
        <v>145</v>
      </c>
      <c r="U47" s="519">
        <v>532</v>
      </c>
      <c r="V47" s="519">
        <v>40</v>
      </c>
      <c r="W47" s="30"/>
    </row>
    <row r="48" spans="1:23" ht="17.25">
      <c r="A48" s="340" t="s">
        <v>528</v>
      </c>
      <c r="B48" s="571">
        <v>91329</v>
      </c>
      <c r="C48" s="519">
        <v>918</v>
      </c>
      <c r="D48" s="519">
        <v>8206</v>
      </c>
      <c r="E48" s="519">
        <v>4444</v>
      </c>
      <c r="F48" s="519">
        <v>1155</v>
      </c>
      <c r="G48" s="519">
        <v>179</v>
      </c>
      <c r="H48" s="519">
        <v>190</v>
      </c>
      <c r="I48" s="519">
        <v>46</v>
      </c>
      <c r="J48" s="519">
        <v>241</v>
      </c>
      <c r="K48" s="519" t="s">
        <v>687</v>
      </c>
      <c r="L48" s="519">
        <v>84</v>
      </c>
      <c r="M48" s="519">
        <v>50</v>
      </c>
      <c r="N48" s="519">
        <v>431</v>
      </c>
      <c r="O48" s="519">
        <v>57</v>
      </c>
      <c r="P48" s="519">
        <v>24</v>
      </c>
      <c r="Q48" s="519">
        <v>504</v>
      </c>
      <c r="R48" s="519">
        <v>14</v>
      </c>
      <c r="S48" s="519">
        <v>11</v>
      </c>
      <c r="T48" s="519">
        <v>145</v>
      </c>
      <c r="U48" s="519">
        <v>532</v>
      </c>
      <c r="V48" s="519">
        <v>39</v>
      </c>
      <c r="W48" s="30"/>
    </row>
    <row r="49" spans="1:23" ht="17.25">
      <c r="A49" s="340" t="s">
        <v>529</v>
      </c>
      <c r="B49" s="571">
        <v>90044</v>
      </c>
      <c r="C49" s="519">
        <v>1416</v>
      </c>
      <c r="D49" s="519">
        <v>8328</v>
      </c>
      <c r="E49" s="519">
        <v>4427</v>
      </c>
      <c r="F49" s="519">
        <v>1079</v>
      </c>
      <c r="G49" s="519">
        <v>142</v>
      </c>
      <c r="H49" s="519">
        <v>376</v>
      </c>
      <c r="I49" s="519">
        <v>62</v>
      </c>
      <c r="J49" s="519">
        <v>245</v>
      </c>
      <c r="K49" s="519">
        <v>60</v>
      </c>
      <c r="L49" s="519">
        <v>83</v>
      </c>
      <c r="M49" s="519">
        <v>46</v>
      </c>
      <c r="N49" s="519">
        <v>259</v>
      </c>
      <c r="O49" s="519">
        <v>32</v>
      </c>
      <c r="P49" s="519">
        <v>24</v>
      </c>
      <c r="Q49" s="519">
        <v>943</v>
      </c>
      <c r="R49" s="519">
        <v>15</v>
      </c>
      <c r="S49" s="519">
        <v>11</v>
      </c>
      <c r="T49" s="519">
        <v>142</v>
      </c>
      <c r="U49" s="519">
        <v>343</v>
      </c>
      <c r="V49" s="519">
        <v>39</v>
      </c>
      <c r="W49" s="30"/>
    </row>
    <row r="50" spans="1:23" ht="17.25">
      <c r="A50" s="340" t="s">
        <v>530</v>
      </c>
      <c r="B50" s="571">
        <v>89584</v>
      </c>
      <c r="C50" s="519">
        <v>1421</v>
      </c>
      <c r="D50" s="519">
        <v>8412</v>
      </c>
      <c r="E50" s="519">
        <v>4539</v>
      </c>
      <c r="F50" s="519">
        <v>1081</v>
      </c>
      <c r="G50" s="519">
        <v>138</v>
      </c>
      <c r="H50" s="519">
        <v>370</v>
      </c>
      <c r="I50" s="519">
        <v>62</v>
      </c>
      <c r="J50" s="519">
        <v>253</v>
      </c>
      <c r="K50" s="519">
        <v>59</v>
      </c>
      <c r="L50" s="519">
        <v>83</v>
      </c>
      <c r="M50" s="519">
        <v>46</v>
      </c>
      <c r="N50" s="519">
        <v>258</v>
      </c>
      <c r="O50" s="519">
        <v>32</v>
      </c>
      <c r="P50" s="519">
        <v>8</v>
      </c>
      <c r="Q50" s="519">
        <v>939</v>
      </c>
      <c r="R50" s="519">
        <v>15</v>
      </c>
      <c r="S50" s="519">
        <v>14</v>
      </c>
      <c r="T50" s="519">
        <v>143</v>
      </c>
      <c r="U50" s="519">
        <v>333</v>
      </c>
      <c r="V50" s="519">
        <v>39</v>
      </c>
      <c r="W50" s="30"/>
    </row>
    <row r="51" spans="1:23" ht="17.25">
      <c r="A51" s="340" t="s">
        <v>531</v>
      </c>
      <c r="B51" s="571">
        <v>90003</v>
      </c>
      <c r="C51" s="519">
        <v>1421</v>
      </c>
      <c r="D51" s="519">
        <v>8242</v>
      </c>
      <c r="E51" s="519">
        <v>4295</v>
      </c>
      <c r="F51" s="519">
        <v>1106</v>
      </c>
      <c r="G51" s="519">
        <v>138</v>
      </c>
      <c r="H51" s="519">
        <v>409</v>
      </c>
      <c r="I51" s="519">
        <v>62</v>
      </c>
      <c r="J51" s="519">
        <v>253</v>
      </c>
      <c r="K51" s="519">
        <v>59</v>
      </c>
      <c r="L51" s="519">
        <v>97</v>
      </c>
      <c r="M51" s="519">
        <v>48</v>
      </c>
      <c r="N51" s="519">
        <v>252</v>
      </c>
      <c r="O51" s="519">
        <v>28</v>
      </c>
      <c r="P51" s="519">
        <v>8</v>
      </c>
      <c r="Q51" s="519">
        <v>939</v>
      </c>
      <c r="R51" s="519">
        <v>15</v>
      </c>
      <c r="S51" s="519">
        <v>11</v>
      </c>
      <c r="T51" s="519">
        <v>154</v>
      </c>
      <c r="U51" s="519">
        <v>320</v>
      </c>
      <c r="V51" s="519">
        <v>48</v>
      </c>
      <c r="W51" s="30"/>
    </row>
    <row r="52" spans="1:23" ht="17.25">
      <c r="A52" s="340" t="s">
        <v>532</v>
      </c>
      <c r="B52" s="571">
        <v>90167</v>
      </c>
      <c r="C52" s="519">
        <v>1452</v>
      </c>
      <c r="D52" s="519">
        <v>8770</v>
      </c>
      <c r="E52" s="519">
        <v>4714</v>
      </c>
      <c r="F52" s="519">
        <v>1276</v>
      </c>
      <c r="G52" s="519">
        <v>143</v>
      </c>
      <c r="H52" s="519">
        <v>349</v>
      </c>
      <c r="I52" s="519">
        <v>62</v>
      </c>
      <c r="J52" s="519">
        <v>289</v>
      </c>
      <c r="K52" s="519">
        <v>59</v>
      </c>
      <c r="L52" s="519">
        <v>94</v>
      </c>
      <c r="M52" s="519">
        <v>46</v>
      </c>
      <c r="N52" s="519">
        <v>250</v>
      </c>
      <c r="O52" s="519">
        <v>26</v>
      </c>
      <c r="P52" s="519">
        <v>8</v>
      </c>
      <c r="Q52" s="519">
        <v>913</v>
      </c>
      <c r="R52" s="519">
        <v>16</v>
      </c>
      <c r="S52" s="519">
        <v>10</v>
      </c>
      <c r="T52" s="519">
        <v>154</v>
      </c>
      <c r="U52" s="519">
        <v>320</v>
      </c>
      <c r="V52" s="519">
        <v>41</v>
      </c>
      <c r="W52" s="30"/>
    </row>
    <row r="53" spans="1:23" ht="17.25">
      <c r="A53" s="340" t="s">
        <v>533</v>
      </c>
      <c r="B53" s="571">
        <v>90369</v>
      </c>
      <c r="C53" s="519">
        <v>1091</v>
      </c>
      <c r="D53" s="519">
        <v>8803</v>
      </c>
      <c r="E53" s="519">
        <v>4795</v>
      </c>
      <c r="F53" s="519">
        <v>1136</v>
      </c>
      <c r="G53" s="519">
        <v>143</v>
      </c>
      <c r="H53" s="519">
        <v>411</v>
      </c>
      <c r="I53" s="519">
        <v>62</v>
      </c>
      <c r="J53" s="519">
        <v>317</v>
      </c>
      <c r="K53" s="519">
        <v>60</v>
      </c>
      <c r="L53" s="519">
        <v>84</v>
      </c>
      <c r="M53" s="519">
        <v>49</v>
      </c>
      <c r="N53" s="519">
        <v>248</v>
      </c>
      <c r="O53" s="519">
        <v>26</v>
      </c>
      <c r="P53" s="519">
        <v>8</v>
      </c>
      <c r="Q53" s="519">
        <v>923</v>
      </c>
      <c r="R53" s="519">
        <v>16</v>
      </c>
      <c r="S53" s="519">
        <v>10</v>
      </c>
      <c r="T53" s="519">
        <v>154</v>
      </c>
      <c r="U53" s="519">
        <v>320</v>
      </c>
      <c r="V53" s="519">
        <v>41</v>
      </c>
      <c r="W53" s="30"/>
    </row>
    <row r="54" spans="1:23" ht="17.25">
      <c r="A54" s="343" t="s">
        <v>534</v>
      </c>
      <c r="B54" s="573">
        <v>91285</v>
      </c>
      <c r="C54" s="572">
        <v>1061</v>
      </c>
      <c r="D54" s="572">
        <v>8777</v>
      </c>
      <c r="E54" s="572">
        <v>4774</v>
      </c>
      <c r="F54" s="572">
        <v>1240</v>
      </c>
      <c r="G54" s="572">
        <v>143</v>
      </c>
      <c r="H54" s="572">
        <v>358</v>
      </c>
      <c r="I54" s="572">
        <v>62</v>
      </c>
      <c r="J54" s="572">
        <v>311</v>
      </c>
      <c r="K54" s="572">
        <v>59</v>
      </c>
      <c r="L54" s="572">
        <v>74</v>
      </c>
      <c r="M54" s="572">
        <v>49</v>
      </c>
      <c r="N54" s="572">
        <v>248</v>
      </c>
      <c r="O54" s="572">
        <v>25</v>
      </c>
      <c r="P54" s="572">
        <v>8</v>
      </c>
      <c r="Q54" s="572">
        <v>889</v>
      </c>
      <c r="R54" s="572">
        <v>15</v>
      </c>
      <c r="S54" s="572">
        <v>10</v>
      </c>
      <c r="T54" s="572">
        <v>151</v>
      </c>
      <c r="U54" s="572">
        <v>320</v>
      </c>
      <c r="V54" s="572">
        <v>41</v>
      </c>
      <c r="W54" s="30"/>
    </row>
    <row r="55" spans="1:22" ht="17.25">
      <c r="A55" s="547" t="s">
        <v>115</v>
      </c>
      <c r="B55" s="492"/>
      <c r="C55" s="492"/>
      <c r="D55" s="492"/>
      <c r="E55" s="492"/>
      <c r="F55" s="492"/>
      <c r="G55" s="492"/>
      <c r="H55" s="492"/>
      <c r="I55" s="492"/>
      <c r="J55" s="395"/>
      <c r="K55" s="395"/>
      <c r="L55" s="395"/>
      <c r="M55" s="395"/>
      <c r="N55" s="395"/>
      <c r="O55" s="395"/>
      <c r="P55" s="493"/>
      <c r="Q55" s="493"/>
      <c r="R55" s="494"/>
      <c r="S55" s="493"/>
      <c r="T55" s="399"/>
      <c r="U55" s="399"/>
      <c r="V55" s="399" t="s">
        <v>535</v>
      </c>
    </row>
    <row r="56" spans="1:22" ht="17.25">
      <c r="A56" s="395" t="s">
        <v>25</v>
      </c>
      <c r="B56" s="396"/>
      <c r="C56" s="396"/>
      <c r="D56" s="396"/>
      <c r="E56" s="396"/>
      <c r="F56" s="396"/>
      <c r="G56" s="396"/>
      <c r="H56" s="396"/>
      <c r="I56" s="396"/>
      <c r="J56" s="397"/>
      <c r="K56" s="396"/>
      <c r="L56" s="396"/>
      <c r="M56" s="396"/>
      <c r="N56" s="396"/>
      <c r="O56" s="396"/>
      <c r="P56" s="378"/>
      <c r="Q56" s="378"/>
      <c r="R56" s="378"/>
      <c r="S56" s="398"/>
      <c r="T56" s="399"/>
      <c r="U56" s="399"/>
      <c r="V56" s="399"/>
    </row>
    <row r="57" spans="1:22" ht="17.25">
      <c r="A57" s="395" t="s">
        <v>116</v>
      </c>
      <c r="B57" s="350"/>
      <c r="C57" s="350"/>
      <c r="D57" s="350"/>
      <c r="E57" s="350"/>
      <c r="F57" s="350"/>
      <c r="G57" s="350"/>
      <c r="H57" s="350"/>
      <c r="I57" s="350"/>
      <c r="J57" s="400"/>
      <c r="K57" s="350"/>
      <c r="L57" s="350"/>
      <c r="M57" s="350"/>
      <c r="N57" s="350"/>
      <c r="O57" s="350"/>
      <c r="P57" s="378"/>
      <c r="Q57" s="378"/>
      <c r="R57" s="378"/>
      <c r="S57" s="398"/>
      <c r="T57" s="399"/>
      <c r="U57" s="399"/>
      <c r="V57" s="399"/>
    </row>
    <row r="58" spans="1:22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62"/>
  <sheetViews>
    <sheetView zoomScalePageLayoutView="0" workbookViewId="0" topLeftCell="K1">
      <pane ySplit="7" topLeftCell="A8" activePane="bottomLeft" state="frozen"/>
      <selection pane="topLeft" activeCell="D47" sqref="D47"/>
      <selection pane="bottomLeft" activeCell="A2" sqref="A2:W2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548" t="s">
        <v>536</v>
      </c>
      <c r="B1" s="549"/>
      <c r="C1" s="549"/>
      <c r="D1" s="549"/>
      <c r="E1" s="549"/>
      <c r="F1" s="549"/>
      <c r="G1" s="549"/>
      <c r="H1" s="549"/>
      <c r="I1" s="549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1"/>
      <c r="W1" s="552" t="s">
        <v>692</v>
      </c>
    </row>
    <row r="2" spans="1:23" ht="21">
      <c r="A2" s="928" t="s">
        <v>663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</row>
    <row r="3" spans="1:23" ht="18" thickBot="1">
      <c r="A3" s="553" t="s">
        <v>109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5" t="s">
        <v>537</v>
      </c>
    </row>
    <row r="4" spans="1:23" ht="17.25">
      <c r="A4" s="556" t="s">
        <v>111</v>
      </c>
      <c r="B4" s="880" t="s">
        <v>538</v>
      </c>
      <c r="C4" s="910" t="s">
        <v>91</v>
      </c>
      <c r="D4" s="880" t="s">
        <v>92</v>
      </c>
      <c r="E4" s="914" t="s">
        <v>93</v>
      </c>
      <c r="F4" s="915"/>
      <c r="G4" s="916"/>
      <c r="H4" s="880" t="s">
        <v>94</v>
      </c>
      <c r="I4" s="880" t="s">
        <v>95</v>
      </c>
      <c r="J4" s="880" t="s">
        <v>96</v>
      </c>
      <c r="K4" s="922" t="s">
        <v>97</v>
      </c>
      <c r="L4" s="923"/>
      <c r="M4" s="924"/>
      <c r="N4" s="880" t="s">
        <v>126</v>
      </c>
      <c r="O4" s="880" t="s">
        <v>98</v>
      </c>
      <c r="P4" s="922" t="s">
        <v>99</v>
      </c>
      <c r="Q4" s="923"/>
      <c r="R4" s="924"/>
      <c r="S4" s="880" t="s">
        <v>44</v>
      </c>
      <c r="T4" s="887" t="s">
        <v>45</v>
      </c>
      <c r="U4" s="888"/>
      <c r="V4" s="888"/>
      <c r="W4" s="888"/>
    </row>
    <row r="5" spans="1:23" ht="17.25">
      <c r="A5" s="556"/>
      <c r="B5" s="917"/>
      <c r="C5" s="911"/>
      <c r="D5" s="885"/>
      <c r="E5" s="897" t="s">
        <v>100</v>
      </c>
      <c r="F5" s="897" t="s">
        <v>122</v>
      </c>
      <c r="G5" s="897" t="s">
        <v>123</v>
      </c>
      <c r="H5" s="917"/>
      <c r="I5" s="917" t="s">
        <v>112</v>
      </c>
      <c r="J5" s="917" t="s">
        <v>120</v>
      </c>
      <c r="K5" s="897" t="s">
        <v>101</v>
      </c>
      <c r="L5" s="897" t="s">
        <v>102</v>
      </c>
      <c r="M5" s="897" t="s">
        <v>103</v>
      </c>
      <c r="N5" s="917"/>
      <c r="O5" s="917"/>
      <c r="P5" s="897" t="s">
        <v>104</v>
      </c>
      <c r="Q5" s="897" t="s">
        <v>105</v>
      </c>
      <c r="R5" s="897" t="s">
        <v>52</v>
      </c>
      <c r="S5" s="917" t="s">
        <v>121</v>
      </c>
      <c r="T5" s="897" t="s">
        <v>539</v>
      </c>
      <c r="U5" s="897" t="s">
        <v>53</v>
      </c>
      <c r="V5" s="897" t="s">
        <v>54</v>
      </c>
      <c r="W5" s="903" t="s">
        <v>55</v>
      </c>
    </row>
    <row r="6" spans="1:23" ht="17.25">
      <c r="A6" s="557" t="s">
        <v>113</v>
      </c>
      <c r="B6" s="917"/>
      <c r="C6" s="912"/>
      <c r="D6" s="885"/>
      <c r="E6" s="882"/>
      <c r="F6" s="898"/>
      <c r="G6" s="898"/>
      <c r="H6" s="898"/>
      <c r="I6" s="898"/>
      <c r="J6" s="898" t="s">
        <v>124</v>
      </c>
      <c r="K6" s="882"/>
      <c r="L6" s="898"/>
      <c r="M6" s="898"/>
      <c r="N6" s="898"/>
      <c r="O6" s="898"/>
      <c r="P6" s="882"/>
      <c r="Q6" s="898"/>
      <c r="R6" s="898"/>
      <c r="S6" s="898" t="s">
        <v>125</v>
      </c>
      <c r="T6" s="917"/>
      <c r="U6" s="917"/>
      <c r="V6" s="917"/>
      <c r="W6" s="926"/>
    </row>
    <row r="7" spans="1:23" ht="17.25">
      <c r="A7" s="558" t="s">
        <v>114</v>
      </c>
      <c r="B7" s="925"/>
      <c r="C7" s="913"/>
      <c r="D7" s="886"/>
      <c r="E7" s="883"/>
      <c r="F7" s="899"/>
      <c r="G7" s="899"/>
      <c r="H7" s="899"/>
      <c r="I7" s="899"/>
      <c r="J7" s="899"/>
      <c r="K7" s="883"/>
      <c r="L7" s="899"/>
      <c r="M7" s="899"/>
      <c r="N7" s="899"/>
      <c r="O7" s="899"/>
      <c r="P7" s="883"/>
      <c r="Q7" s="899"/>
      <c r="R7" s="899"/>
      <c r="S7" s="899"/>
      <c r="T7" s="925"/>
      <c r="U7" s="925"/>
      <c r="V7" s="925"/>
      <c r="W7" s="914"/>
    </row>
    <row r="8" spans="1:23" ht="17.25">
      <c r="A8" s="329" t="s">
        <v>232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  <c r="R8" s="24"/>
      <c r="S8" s="24"/>
      <c r="T8" s="24"/>
      <c r="U8" s="24"/>
      <c r="V8" s="24"/>
      <c r="W8" s="559"/>
    </row>
    <row r="9" spans="1:23" ht="17.25">
      <c r="A9" s="333" t="s">
        <v>681</v>
      </c>
      <c r="B9" s="342">
        <v>20</v>
      </c>
      <c r="C9" s="28">
        <v>126</v>
      </c>
      <c r="D9" s="28">
        <v>7428</v>
      </c>
      <c r="E9" s="28">
        <v>32863</v>
      </c>
      <c r="F9" s="28">
        <v>3879</v>
      </c>
      <c r="G9" s="28">
        <v>28985</v>
      </c>
      <c r="H9" s="28">
        <v>1685</v>
      </c>
      <c r="I9" s="28">
        <v>1868</v>
      </c>
      <c r="J9" s="28">
        <v>877</v>
      </c>
      <c r="K9" s="28">
        <v>26639</v>
      </c>
      <c r="L9" s="28">
        <v>5226</v>
      </c>
      <c r="M9" s="28">
        <v>21413</v>
      </c>
      <c r="N9" s="28">
        <v>6845</v>
      </c>
      <c r="O9" s="28">
        <v>8689</v>
      </c>
      <c r="P9" s="28">
        <v>19911</v>
      </c>
      <c r="Q9" s="28">
        <v>6097</v>
      </c>
      <c r="R9" s="28">
        <v>13814</v>
      </c>
      <c r="S9" s="28">
        <v>1167</v>
      </c>
      <c r="T9" s="28">
        <v>9518</v>
      </c>
      <c r="U9" s="28">
        <v>506</v>
      </c>
      <c r="V9" s="28">
        <v>8048</v>
      </c>
      <c r="W9" s="28">
        <v>964</v>
      </c>
    </row>
    <row r="10" spans="1:26" ht="17.25">
      <c r="A10" s="335"/>
      <c r="B10" s="336"/>
      <c r="C10" s="28"/>
      <c r="D10" s="28"/>
      <c r="E10" s="28"/>
      <c r="F10" s="28"/>
      <c r="G10" s="28"/>
      <c r="H10" s="28"/>
      <c r="I10" s="28"/>
      <c r="J10" s="28"/>
      <c r="K10" s="2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30"/>
      <c r="Y10" s="30"/>
      <c r="Z10" s="30"/>
    </row>
    <row r="11" spans="1:26" ht="17.25">
      <c r="A11" s="338" t="s">
        <v>686</v>
      </c>
      <c r="B11" s="520">
        <v>14</v>
      </c>
      <c r="C11" s="518">
        <v>34</v>
      </c>
      <c r="D11" s="518">
        <v>9110</v>
      </c>
      <c r="E11" s="518">
        <v>34204</v>
      </c>
      <c r="F11" s="518">
        <v>3424</v>
      </c>
      <c r="G11" s="518">
        <v>30780</v>
      </c>
      <c r="H11" s="518">
        <v>1238</v>
      </c>
      <c r="I11" s="518">
        <v>3174</v>
      </c>
      <c r="J11" s="518">
        <v>956</v>
      </c>
      <c r="K11" s="518">
        <v>25915</v>
      </c>
      <c r="L11" s="518">
        <v>4897</v>
      </c>
      <c r="M11" s="518">
        <v>21018</v>
      </c>
      <c r="N11" s="518">
        <v>6149</v>
      </c>
      <c r="O11" s="518">
        <v>7559</v>
      </c>
      <c r="P11" s="518">
        <v>18683</v>
      </c>
      <c r="Q11" s="518">
        <v>5680</v>
      </c>
      <c r="R11" s="518">
        <v>13003</v>
      </c>
      <c r="S11" s="518">
        <v>1263</v>
      </c>
      <c r="T11" s="518">
        <v>9248</v>
      </c>
      <c r="U11" s="518">
        <v>513</v>
      </c>
      <c r="V11" s="518">
        <v>7940</v>
      </c>
      <c r="W11" s="518">
        <v>795</v>
      </c>
      <c r="X11" s="30"/>
      <c r="Y11" s="30"/>
      <c r="Z11" s="30"/>
    </row>
    <row r="12" spans="1:26" ht="17.25">
      <c r="A12" s="340" t="s">
        <v>525</v>
      </c>
      <c r="B12" s="520">
        <v>14</v>
      </c>
      <c r="C12" s="518">
        <v>34</v>
      </c>
      <c r="D12" s="518">
        <v>8082</v>
      </c>
      <c r="E12" s="518">
        <v>34861</v>
      </c>
      <c r="F12" s="518">
        <v>3628</v>
      </c>
      <c r="G12" s="518">
        <v>31233</v>
      </c>
      <c r="H12" s="518">
        <v>1250</v>
      </c>
      <c r="I12" s="518">
        <v>3432</v>
      </c>
      <c r="J12" s="518">
        <v>993</v>
      </c>
      <c r="K12" s="518">
        <v>26486</v>
      </c>
      <c r="L12" s="518">
        <v>5459</v>
      </c>
      <c r="M12" s="518">
        <v>21027</v>
      </c>
      <c r="N12" s="518">
        <v>7056</v>
      </c>
      <c r="O12" s="518">
        <v>7753</v>
      </c>
      <c r="P12" s="518">
        <v>19840</v>
      </c>
      <c r="Q12" s="518">
        <v>5572</v>
      </c>
      <c r="R12" s="518">
        <v>14268</v>
      </c>
      <c r="S12" s="518">
        <v>1247</v>
      </c>
      <c r="T12" s="518">
        <v>9596</v>
      </c>
      <c r="U12" s="518">
        <v>534</v>
      </c>
      <c r="V12" s="518">
        <v>8257</v>
      </c>
      <c r="W12" s="518">
        <v>805</v>
      </c>
      <c r="X12" s="30"/>
      <c r="Y12" s="30"/>
      <c r="Z12" s="30"/>
    </row>
    <row r="13" spans="1:26" ht="17.25">
      <c r="A13" s="340" t="s">
        <v>526</v>
      </c>
      <c r="B13" s="520">
        <v>14</v>
      </c>
      <c r="C13" s="518">
        <v>115</v>
      </c>
      <c r="D13" s="518">
        <v>7929</v>
      </c>
      <c r="E13" s="518">
        <v>35076</v>
      </c>
      <c r="F13" s="518">
        <v>3283</v>
      </c>
      <c r="G13" s="518">
        <v>31793</v>
      </c>
      <c r="H13" s="518">
        <v>1251</v>
      </c>
      <c r="I13" s="518">
        <v>3173</v>
      </c>
      <c r="J13" s="518">
        <v>1119</v>
      </c>
      <c r="K13" s="518">
        <v>26331</v>
      </c>
      <c r="L13" s="518">
        <v>5315</v>
      </c>
      <c r="M13" s="518">
        <v>21016</v>
      </c>
      <c r="N13" s="518">
        <v>6460</v>
      </c>
      <c r="O13" s="518">
        <v>7703</v>
      </c>
      <c r="P13" s="518">
        <v>20314</v>
      </c>
      <c r="Q13" s="518">
        <v>6455</v>
      </c>
      <c r="R13" s="518">
        <v>13859</v>
      </c>
      <c r="S13" s="518">
        <v>1221</v>
      </c>
      <c r="T13" s="518">
        <v>9165</v>
      </c>
      <c r="U13" s="518">
        <v>427</v>
      </c>
      <c r="V13" s="518">
        <v>7935</v>
      </c>
      <c r="W13" s="518">
        <v>803</v>
      </c>
      <c r="X13" s="30"/>
      <c r="Y13" s="30"/>
      <c r="Z13" s="30"/>
    </row>
    <row r="14" spans="1:26" ht="17.25">
      <c r="A14" s="340" t="s">
        <v>527</v>
      </c>
      <c r="B14" s="520">
        <v>19</v>
      </c>
      <c r="C14" s="518">
        <v>112</v>
      </c>
      <c r="D14" s="518">
        <v>8396</v>
      </c>
      <c r="E14" s="518">
        <v>35047</v>
      </c>
      <c r="F14" s="518">
        <v>4098</v>
      </c>
      <c r="G14" s="518">
        <v>30949</v>
      </c>
      <c r="H14" s="518">
        <v>1319</v>
      </c>
      <c r="I14" s="518">
        <v>3280</v>
      </c>
      <c r="J14" s="518">
        <v>1043</v>
      </c>
      <c r="K14" s="518">
        <v>26516</v>
      </c>
      <c r="L14" s="518">
        <v>5560</v>
      </c>
      <c r="M14" s="518">
        <v>20956</v>
      </c>
      <c r="N14" s="518">
        <v>6027</v>
      </c>
      <c r="O14" s="518">
        <v>7932</v>
      </c>
      <c r="P14" s="518">
        <v>20463</v>
      </c>
      <c r="Q14" s="518">
        <v>6429</v>
      </c>
      <c r="R14" s="518">
        <v>14034</v>
      </c>
      <c r="S14" s="518">
        <v>1213</v>
      </c>
      <c r="T14" s="518">
        <v>9541</v>
      </c>
      <c r="U14" s="518">
        <v>562</v>
      </c>
      <c r="V14" s="518">
        <v>8101</v>
      </c>
      <c r="W14" s="518">
        <v>878</v>
      </c>
      <c r="X14" s="30"/>
      <c r="Y14" s="30"/>
      <c r="Z14" s="30"/>
    </row>
    <row r="15" spans="1:26" ht="17.25">
      <c r="A15" s="340" t="s">
        <v>683</v>
      </c>
      <c r="B15" s="520">
        <v>22</v>
      </c>
      <c r="C15" s="518">
        <v>132</v>
      </c>
      <c r="D15" s="518">
        <v>8887</v>
      </c>
      <c r="E15" s="518">
        <v>34830</v>
      </c>
      <c r="F15" s="518">
        <v>4222</v>
      </c>
      <c r="G15" s="518">
        <v>30608</v>
      </c>
      <c r="H15" s="518">
        <v>1290</v>
      </c>
      <c r="I15" s="518">
        <v>2625</v>
      </c>
      <c r="J15" s="518">
        <v>1128</v>
      </c>
      <c r="K15" s="518">
        <v>26617</v>
      </c>
      <c r="L15" s="518">
        <v>5565</v>
      </c>
      <c r="M15" s="518">
        <v>21052</v>
      </c>
      <c r="N15" s="518">
        <v>6365</v>
      </c>
      <c r="O15" s="518">
        <v>7999</v>
      </c>
      <c r="P15" s="518">
        <v>20561</v>
      </c>
      <c r="Q15" s="518">
        <v>6104</v>
      </c>
      <c r="R15" s="518">
        <v>14457</v>
      </c>
      <c r="S15" s="518">
        <v>1222</v>
      </c>
      <c r="T15" s="518">
        <v>9242</v>
      </c>
      <c r="U15" s="518">
        <v>399</v>
      </c>
      <c r="V15" s="518">
        <v>7900</v>
      </c>
      <c r="W15" s="518">
        <v>943</v>
      </c>
      <c r="X15" s="30"/>
      <c r="Y15" s="30"/>
      <c r="Z15" s="30"/>
    </row>
    <row r="16" spans="1:26" ht="17.25">
      <c r="A16" s="340" t="s">
        <v>528</v>
      </c>
      <c r="B16" s="520">
        <v>22</v>
      </c>
      <c r="C16" s="518">
        <v>132</v>
      </c>
      <c r="D16" s="518">
        <v>8915</v>
      </c>
      <c r="E16" s="518">
        <v>34829</v>
      </c>
      <c r="F16" s="518">
        <v>4142</v>
      </c>
      <c r="G16" s="518">
        <v>30687</v>
      </c>
      <c r="H16" s="518">
        <v>2033</v>
      </c>
      <c r="I16" s="518">
        <v>2554</v>
      </c>
      <c r="J16" s="518">
        <v>1128</v>
      </c>
      <c r="K16" s="518">
        <v>26444</v>
      </c>
      <c r="L16" s="518">
        <v>5616</v>
      </c>
      <c r="M16" s="518">
        <v>20828</v>
      </c>
      <c r="N16" s="518">
        <v>6565</v>
      </c>
      <c r="O16" s="518">
        <v>8183</v>
      </c>
      <c r="P16" s="518">
        <v>20941</v>
      </c>
      <c r="Q16" s="518">
        <v>6150</v>
      </c>
      <c r="R16" s="518">
        <v>14791</v>
      </c>
      <c r="S16" s="518">
        <v>1230</v>
      </c>
      <c r="T16" s="518">
        <v>9308</v>
      </c>
      <c r="U16" s="518">
        <v>440</v>
      </c>
      <c r="V16" s="518">
        <v>7820</v>
      </c>
      <c r="W16" s="518">
        <v>1048</v>
      </c>
      <c r="X16" s="30"/>
      <c r="Y16" s="30"/>
      <c r="Z16" s="30"/>
    </row>
    <row r="17" spans="1:26" ht="17.25">
      <c r="A17" s="340" t="s">
        <v>529</v>
      </c>
      <c r="B17" s="520">
        <v>21</v>
      </c>
      <c r="C17" s="518">
        <v>152</v>
      </c>
      <c r="D17" s="518">
        <v>6937</v>
      </c>
      <c r="E17" s="518">
        <v>32102</v>
      </c>
      <c r="F17" s="518">
        <v>4380</v>
      </c>
      <c r="G17" s="518">
        <v>27722</v>
      </c>
      <c r="H17" s="518">
        <v>1941</v>
      </c>
      <c r="I17" s="518">
        <v>392</v>
      </c>
      <c r="J17" s="518">
        <v>691</v>
      </c>
      <c r="K17" s="518">
        <v>26245</v>
      </c>
      <c r="L17" s="518">
        <v>5045</v>
      </c>
      <c r="M17" s="518">
        <v>21200</v>
      </c>
      <c r="N17" s="518">
        <v>7041</v>
      </c>
      <c r="O17" s="518">
        <v>9163</v>
      </c>
      <c r="P17" s="518">
        <v>19767</v>
      </c>
      <c r="Q17" s="518">
        <v>5967</v>
      </c>
      <c r="R17" s="518">
        <v>13800</v>
      </c>
      <c r="S17" s="518">
        <v>1117</v>
      </c>
      <c r="T17" s="518">
        <v>9800</v>
      </c>
      <c r="U17" s="518">
        <v>518</v>
      </c>
      <c r="V17" s="518">
        <v>8193</v>
      </c>
      <c r="W17" s="518">
        <v>1089</v>
      </c>
      <c r="X17" s="30"/>
      <c r="Y17" s="30"/>
      <c r="Z17" s="30"/>
    </row>
    <row r="18" spans="1:26" ht="17.25">
      <c r="A18" s="340" t="s">
        <v>530</v>
      </c>
      <c r="B18" s="520">
        <v>21</v>
      </c>
      <c r="C18" s="518">
        <v>151</v>
      </c>
      <c r="D18" s="518">
        <v>6262</v>
      </c>
      <c r="E18" s="518">
        <v>30792</v>
      </c>
      <c r="F18" s="518">
        <v>4503</v>
      </c>
      <c r="G18" s="518">
        <v>26289</v>
      </c>
      <c r="H18" s="518">
        <v>1947</v>
      </c>
      <c r="I18" s="518">
        <v>674</v>
      </c>
      <c r="J18" s="518">
        <v>815</v>
      </c>
      <c r="K18" s="518">
        <v>26391</v>
      </c>
      <c r="L18" s="518">
        <v>5118</v>
      </c>
      <c r="M18" s="518">
        <v>21273</v>
      </c>
      <c r="N18" s="518">
        <v>7483</v>
      </c>
      <c r="O18" s="518">
        <v>9252</v>
      </c>
      <c r="P18" s="518">
        <v>19665</v>
      </c>
      <c r="Q18" s="518">
        <v>5926</v>
      </c>
      <c r="R18" s="518">
        <v>13739</v>
      </c>
      <c r="S18" s="518">
        <v>1113</v>
      </c>
      <c r="T18" s="518">
        <v>9794</v>
      </c>
      <c r="U18" s="518">
        <v>519</v>
      </c>
      <c r="V18" s="518">
        <v>8268</v>
      </c>
      <c r="W18" s="518">
        <v>1007</v>
      </c>
      <c r="X18" s="30"/>
      <c r="Y18" s="30"/>
      <c r="Z18" s="30"/>
    </row>
    <row r="19" spans="1:26" ht="17.25">
      <c r="A19" s="340" t="s">
        <v>531</v>
      </c>
      <c r="B19" s="520">
        <v>19</v>
      </c>
      <c r="C19" s="518">
        <v>94</v>
      </c>
      <c r="D19" s="518">
        <v>6105</v>
      </c>
      <c r="E19" s="518">
        <v>31222</v>
      </c>
      <c r="F19" s="518">
        <v>4243</v>
      </c>
      <c r="G19" s="518">
        <v>26979</v>
      </c>
      <c r="H19" s="518">
        <v>2150</v>
      </c>
      <c r="I19" s="518">
        <v>791</v>
      </c>
      <c r="J19" s="518">
        <v>649</v>
      </c>
      <c r="K19" s="518">
        <v>25536</v>
      </c>
      <c r="L19" s="518">
        <v>4920</v>
      </c>
      <c r="M19" s="518">
        <v>20616</v>
      </c>
      <c r="N19" s="518">
        <v>7107</v>
      </c>
      <c r="O19" s="518">
        <v>9624</v>
      </c>
      <c r="P19" s="518">
        <v>19499</v>
      </c>
      <c r="Q19" s="518">
        <v>6066</v>
      </c>
      <c r="R19" s="518">
        <v>13433</v>
      </c>
      <c r="S19" s="518">
        <v>1112</v>
      </c>
      <c r="T19" s="518">
        <v>9857</v>
      </c>
      <c r="U19" s="518">
        <v>555</v>
      </c>
      <c r="V19" s="518">
        <v>8258</v>
      </c>
      <c r="W19" s="518">
        <v>1044</v>
      </c>
      <c r="X19" s="30"/>
      <c r="Y19" s="30"/>
      <c r="Z19" s="30"/>
    </row>
    <row r="20" spans="1:26" ht="17.25">
      <c r="A20" s="340" t="s">
        <v>532</v>
      </c>
      <c r="B20" s="520">
        <v>21</v>
      </c>
      <c r="C20" s="518">
        <v>198</v>
      </c>
      <c r="D20" s="518">
        <v>6021</v>
      </c>
      <c r="E20" s="518">
        <v>30541</v>
      </c>
      <c r="F20" s="518">
        <v>3934</v>
      </c>
      <c r="G20" s="518">
        <v>26607</v>
      </c>
      <c r="H20" s="518">
        <v>1908</v>
      </c>
      <c r="I20" s="518">
        <v>783</v>
      </c>
      <c r="J20" s="518">
        <v>680</v>
      </c>
      <c r="K20" s="518">
        <v>27175</v>
      </c>
      <c r="L20" s="518">
        <v>4889</v>
      </c>
      <c r="M20" s="518">
        <v>22286</v>
      </c>
      <c r="N20" s="518">
        <v>7162</v>
      </c>
      <c r="O20" s="518">
        <v>9675</v>
      </c>
      <c r="P20" s="518">
        <v>19801</v>
      </c>
      <c r="Q20" s="518">
        <v>6271</v>
      </c>
      <c r="R20" s="518">
        <v>13530</v>
      </c>
      <c r="S20" s="518">
        <v>1090</v>
      </c>
      <c r="T20" s="518">
        <v>9648</v>
      </c>
      <c r="U20" s="518">
        <v>548</v>
      </c>
      <c r="V20" s="518">
        <v>7935</v>
      </c>
      <c r="W20" s="518">
        <v>1165</v>
      </c>
      <c r="X20" s="30"/>
      <c r="Y20" s="30"/>
      <c r="Z20" s="30"/>
    </row>
    <row r="21" spans="1:26" ht="17.25">
      <c r="A21" s="340" t="s">
        <v>533</v>
      </c>
      <c r="B21" s="520">
        <v>21</v>
      </c>
      <c r="C21" s="518">
        <v>164</v>
      </c>
      <c r="D21" s="518">
        <v>6219</v>
      </c>
      <c r="E21" s="518">
        <v>29928</v>
      </c>
      <c r="F21" s="518">
        <v>3282</v>
      </c>
      <c r="G21" s="518">
        <v>26646</v>
      </c>
      <c r="H21" s="518">
        <v>2030</v>
      </c>
      <c r="I21" s="518">
        <v>771</v>
      </c>
      <c r="J21" s="518">
        <v>680</v>
      </c>
      <c r="K21" s="518">
        <v>27524</v>
      </c>
      <c r="L21" s="518">
        <v>5072</v>
      </c>
      <c r="M21" s="518">
        <v>22452</v>
      </c>
      <c r="N21" s="518">
        <v>7188</v>
      </c>
      <c r="O21" s="518">
        <v>9763</v>
      </c>
      <c r="P21" s="518">
        <v>19761</v>
      </c>
      <c r="Q21" s="518">
        <v>6304</v>
      </c>
      <c r="R21" s="518">
        <v>13457</v>
      </c>
      <c r="S21" s="518">
        <v>1086</v>
      </c>
      <c r="T21" s="518">
        <v>9525</v>
      </c>
      <c r="U21" s="518">
        <v>551</v>
      </c>
      <c r="V21" s="518">
        <v>7967</v>
      </c>
      <c r="W21" s="518">
        <v>1007</v>
      </c>
      <c r="X21" s="30"/>
      <c r="Y21" s="30"/>
      <c r="Z21" s="30"/>
    </row>
    <row r="22" spans="1:26" ht="17.25">
      <c r="A22" s="340" t="s">
        <v>534</v>
      </c>
      <c r="B22" s="520">
        <v>21</v>
      </c>
      <c r="C22" s="518">
        <v>198</v>
      </c>
      <c r="D22" s="518">
        <v>6273</v>
      </c>
      <c r="E22" s="518">
        <v>30932</v>
      </c>
      <c r="F22" s="518">
        <v>3406</v>
      </c>
      <c r="G22" s="518">
        <v>27526</v>
      </c>
      <c r="H22" s="518">
        <v>1854</v>
      </c>
      <c r="I22" s="518">
        <v>771</v>
      </c>
      <c r="J22" s="518">
        <v>641</v>
      </c>
      <c r="K22" s="518">
        <v>28478</v>
      </c>
      <c r="L22" s="518">
        <v>5255</v>
      </c>
      <c r="M22" s="518">
        <v>23223</v>
      </c>
      <c r="N22" s="518">
        <v>7535</v>
      </c>
      <c r="O22" s="518">
        <v>9659</v>
      </c>
      <c r="P22" s="518">
        <v>19631</v>
      </c>
      <c r="Q22" s="518">
        <v>6235</v>
      </c>
      <c r="R22" s="518">
        <v>13396</v>
      </c>
      <c r="S22" s="518">
        <v>1094</v>
      </c>
      <c r="T22" s="518">
        <v>9492</v>
      </c>
      <c r="U22" s="518">
        <v>503</v>
      </c>
      <c r="V22" s="518">
        <v>8002</v>
      </c>
      <c r="W22" s="518">
        <v>987</v>
      </c>
      <c r="X22" s="30"/>
      <c r="Y22" s="30"/>
      <c r="Z22" s="30"/>
    </row>
    <row r="23" spans="1:26" ht="17.25">
      <c r="A23" s="341"/>
      <c r="B23" s="3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0"/>
      <c r="Y23" s="30"/>
      <c r="Z23" s="30"/>
    </row>
    <row r="24" spans="1:26" ht="17.25">
      <c r="A24" s="329" t="s">
        <v>229</v>
      </c>
      <c r="B24" s="3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0"/>
      <c r="Y24" s="30"/>
      <c r="Z24" s="30"/>
    </row>
    <row r="25" spans="1:26" ht="17.25">
      <c r="A25" s="333" t="s">
        <v>681</v>
      </c>
      <c r="B25" s="342">
        <v>8</v>
      </c>
      <c r="C25" s="28">
        <v>9</v>
      </c>
      <c r="D25" s="28">
        <v>3665</v>
      </c>
      <c r="E25" s="28">
        <v>11427</v>
      </c>
      <c r="F25" s="28">
        <v>947</v>
      </c>
      <c r="G25" s="28">
        <v>10481</v>
      </c>
      <c r="H25" s="519">
        <v>156</v>
      </c>
      <c r="I25" s="28">
        <v>445</v>
      </c>
      <c r="J25" s="28">
        <v>198</v>
      </c>
      <c r="K25" s="28">
        <v>8783</v>
      </c>
      <c r="L25" s="28">
        <v>1802</v>
      </c>
      <c r="M25" s="28">
        <v>6981</v>
      </c>
      <c r="N25" s="28">
        <v>2291</v>
      </c>
      <c r="O25" s="28">
        <v>1506</v>
      </c>
      <c r="P25" s="28">
        <v>4041</v>
      </c>
      <c r="Q25" s="28">
        <v>964</v>
      </c>
      <c r="R25" s="28">
        <v>3077</v>
      </c>
      <c r="S25" s="28">
        <v>540</v>
      </c>
      <c r="T25" s="28">
        <v>3629</v>
      </c>
      <c r="U25" s="28">
        <v>147</v>
      </c>
      <c r="V25" s="28">
        <v>2914</v>
      </c>
      <c r="W25" s="28">
        <v>568</v>
      </c>
      <c r="X25" s="30"/>
      <c r="Y25" s="30"/>
      <c r="Z25" s="30"/>
    </row>
    <row r="26" spans="1:26" ht="17.25">
      <c r="A26" s="335"/>
      <c r="B26" s="3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  <c r="Y26" s="30"/>
      <c r="Z26" s="30"/>
    </row>
    <row r="27" spans="1:26" ht="17.25">
      <c r="A27" s="338" t="s">
        <v>686</v>
      </c>
      <c r="B27" s="520">
        <v>5</v>
      </c>
      <c r="C27" s="518">
        <v>13</v>
      </c>
      <c r="D27" s="518">
        <v>4794</v>
      </c>
      <c r="E27" s="518">
        <v>12801</v>
      </c>
      <c r="F27" s="518">
        <v>473</v>
      </c>
      <c r="G27" s="518">
        <v>12328</v>
      </c>
      <c r="H27" s="519">
        <v>146</v>
      </c>
      <c r="I27" s="518">
        <v>895</v>
      </c>
      <c r="J27" s="518">
        <v>247</v>
      </c>
      <c r="K27" s="518">
        <v>8601</v>
      </c>
      <c r="L27" s="518">
        <v>2103</v>
      </c>
      <c r="M27" s="518">
        <v>6498</v>
      </c>
      <c r="N27" s="518">
        <v>2024</v>
      </c>
      <c r="O27" s="518">
        <v>1578</v>
      </c>
      <c r="P27" s="518">
        <v>2556</v>
      </c>
      <c r="Q27" s="518">
        <v>848</v>
      </c>
      <c r="R27" s="518">
        <v>1708</v>
      </c>
      <c r="S27" s="518">
        <v>548</v>
      </c>
      <c r="T27" s="518">
        <v>3321</v>
      </c>
      <c r="U27" s="518">
        <v>128</v>
      </c>
      <c r="V27" s="518">
        <v>2665</v>
      </c>
      <c r="W27" s="518">
        <v>528</v>
      </c>
      <c r="X27" s="30"/>
      <c r="Y27" s="30"/>
      <c r="Z27" s="30"/>
    </row>
    <row r="28" spans="1:26" ht="17.25">
      <c r="A28" s="340" t="s">
        <v>525</v>
      </c>
      <c r="B28" s="520">
        <v>5</v>
      </c>
      <c r="C28" s="518">
        <v>13</v>
      </c>
      <c r="D28" s="518">
        <v>4285</v>
      </c>
      <c r="E28" s="518">
        <v>13052</v>
      </c>
      <c r="F28" s="518">
        <v>480</v>
      </c>
      <c r="G28" s="518">
        <v>12572</v>
      </c>
      <c r="H28" s="519">
        <v>149</v>
      </c>
      <c r="I28" s="518">
        <v>912</v>
      </c>
      <c r="J28" s="518">
        <v>230</v>
      </c>
      <c r="K28" s="518">
        <v>8341</v>
      </c>
      <c r="L28" s="518">
        <v>2096</v>
      </c>
      <c r="M28" s="518">
        <v>6245</v>
      </c>
      <c r="N28" s="518">
        <v>2266</v>
      </c>
      <c r="O28" s="518">
        <v>1647</v>
      </c>
      <c r="P28" s="518">
        <v>3685</v>
      </c>
      <c r="Q28" s="518">
        <v>837</v>
      </c>
      <c r="R28" s="518">
        <v>2848</v>
      </c>
      <c r="S28" s="518">
        <v>543</v>
      </c>
      <c r="T28" s="518">
        <v>3428</v>
      </c>
      <c r="U28" s="518">
        <v>107</v>
      </c>
      <c r="V28" s="518">
        <v>2793</v>
      </c>
      <c r="W28" s="518">
        <v>528</v>
      </c>
      <c r="X28" s="30"/>
      <c r="Y28" s="30"/>
      <c r="Z28" s="30"/>
    </row>
    <row r="29" spans="1:26" ht="17.25">
      <c r="A29" s="340" t="s">
        <v>526</v>
      </c>
      <c r="B29" s="520">
        <v>5</v>
      </c>
      <c r="C29" s="518">
        <v>13</v>
      </c>
      <c r="D29" s="518">
        <v>4276</v>
      </c>
      <c r="E29" s="518">
        <v>13313</v>
      </c>
      <c r="F29" s="518">
        <v>394</v>
      </c>
      <c r="G29" s="518">
        <v>12919</v>
      </c>
      <c r="H29" s="519">
        <v>159</v>
      </c>
      <c r="I29" s="518">
        <v>887</v>
      </c>
      <c r="J29" s="518">
        <v>247</v>
      </c>
      <c r="K29" s="518">
        <v>8318</v>
      </c>
      <c r="L29" s="518">
        <v>2023</v>
      </c>
      <c r="M29" s="518">
        <v>6295</v>
      </c>
      <c r="N29" s="518">
        <v>2014</v>
      </c>
      <c r="O29" s="518">
        <v>1631</v>
      </c>
      <c r="P29" s="518">
        <v>3923</v>
      </c>
      <c r="Q29" s="518">
        <v>1037</v>
      </c>
      <c r="R29" s="518">
        <v>2886</v>
      </c>
      <c r="S29" s="518">
        <v>536</v>
      </c>
      <c r="T29" s="518">
        <v>3452</v>
      </c>
      <c r="U29" s="518">
        <v>126</v>
      </c>
      <c r="V29" s="518">
        <v>2797</v>
      </c>
      <c r="W29" s="518">
        <v>529</v>
      </c>
      <c r="X29" s="30"/>
      <c r="Y29" s="30"/>
      <c r="Z29" s="30"/>
    </row>
    <row r="30" spans="1:26" ht="17.25">
      <c r="A30" s="340" t="s">
        <v>527</v>
      </c>
      <c r="B30" s="520">
        <v>9</v>
      </c>
      <c r="C30" s="518">
        <v>10</v>
      </c>
      <c r="D30" s="518">
        <v>4700</v>
      </c>
      <c r="E30" s="518">
        <v>13174</v>
      </c>
      <c r="F30" s="518">
        <v>1038</v>
      </c>
      <c r="G30" s="518">
        <v>12136</v>
      </c>
      <c r="H30" s="519">
        <v>149</v>
      </c>
      <c r="I30" s="518">
        <v>887</v>
      </c>
      <c r="J30" s="518">
        <v>239</v>
      </c>
      <c r="K30" s="518">
        <v>8370</v>
      </c>
      <c r="L30" s="518">
        <v>2091</v>
      </c>
      <c r="M30" s="518">
        <v>6279</v>
      </c>
      <c r="N30" s="518">
        <v>1739</v>
      </c>
      <c r="O30" s="518">
        <v>1523</v>
      </c>
      <c r="P30" s="518">
        <v>4222</v>
      </c>
      <c r="Q30" s="518">
        <v>1052</v>
      </c>
      <c r="R30" s="518">
        <v>3170</v>
      </c>
      <c r="S30" s="518">
        <v>526</v>
      </c>
      <c r="T30" s="518">
        <v>3533</v>
      </c>
      <c r="U30" s="518">
        <v>145</v>
      </c>
      <c r="V30" s="518">
        <v>2805</v>
      </c>
      <c r="W30" s="518">
        <v>583</v>
      </c>
      <c r="X30" s="30"/>
      <c r="Y30" s="30"/>
      <c r="Z30" s="30"/>
    </row>
    <row r="31" spans="1:26" ht="17.25">
      <c r="A31" s="340" t="s">
        <v>683</v>
      </c>
      <c r="B31" s="520">
        <v>10</v>
      </c>
      <c r="C31" s="518">
        <v>10</v>
      </c>
      <c r="D31" s="518">
        <v>4998</v>
      </c>
      <c r="E31" s="518">
        <v>12913</v>
      </c>
      <c r="F31" s="518">
        <v>1225</v>
      </c>
      <c r="G31" s="518">
        <v>11688</v>
      </c>
      <c r="H31" s="519">
        <v>155</v>
      </c>
      <c r="I31" s="518">
        <v>668</v>
      </c>
      <c r="J31" s="518">
        <v>344</v>
      </c>
      <c r="K31" s="518">
        <v>8424</v>
      </c>
      <c r="L31" s="518">
        <v>2108</v>
      </c>
      <c r="M31" s="518">
        <v>6316</v>
      </c>
      <c r="N31" s="518">
        <v>2065</v>
      </c>
      <c r="O31" s="518">
        <v>1485</v>
      </c>
      <c r="P31" s="518">
        <v>4007</v>
      </c>
      <c r="Q31" s="518">
        <v>974</v>
      </c>
      <c r="R31" s="518">
        <v>3033</v>
      </c>
      <c r="S31" s="518">
        <v>541</v>
      </c>
      <c r="T31" s="518">
        <v>3538</v>
      </c>
      <c r="U31" s="518">
        <v>110</v>
      </c>
      <c r="V31" s="518">
        <v>2825</v>
      </c>
      <c r="W31" s="518">
        <v>603</v>
      </c>
      <c r="X31" s="30"/>
      <c r="Y31" s="30"/>
      <c r="Z31" s="30"/>
    </row>
    <row r="32" spans="1:26" ht="17.25">
      <c r="A32" s="340" t="s">
        <v>528</v>
      </c>
      <c r="B32" s="520">
        <v>10</v>
      </c>
      <c r="C32" s="518">
        <v>10</v>
      </c>
      <c r="D32" s="518">
        <v>5009</v>
      </c>
      <c r="E32" s="518">
        <v>12861</v>
      </c>
      <c r="F32" s="518">
        <v>1040</v>
      </c>
      <c r="G32" s="518">
        <v>11821</v>
      </c>
      <c r="H32" s="519">
        <v>243</v>
      </c>
      <c r="I32" s="518">
        <v>646</v>
      </c>
      <c r="J32" s="518">
        <v>306</v>
      </c>
      <c r="K32" s="518">
        <v>8755</v>
      </c>
      <c r="L32" s="518">
        <v>2141</v>
      </c>
      <c r="M32" s="518">
        <v>6614</v>
      </c>
      <c r="N32" s="518">
        <v>2283</v>
      </c>
      <c r="O32" s="518">
        <v>1556</v>
      </c>
      <c r="P32" s="518">
        <v>4319</v>
      </c>
      <c r="Q32" s="518">
        <v>974</v>
      </c>
      <c r="R32" s="518">
        <v>3345</v>
      </c>
      <c r="S32" s="518">
        <v>547</v>
      </c>
      <c r="T32" s="518">
        <v>3534</v>
      </c>
      <c r="U32" s="518">
        <v>110</v>
      </c>
      <c r="V32" s="518">
        <v>2808</v>
      </c>
      <c r="W32" s="518">
        <v>616</v>
      </c>
      <c r="X32" s="30"/>
      <c r="Y32" s="30"/>
      <c r="Z32" s="30"/>
    </row>
    <row r="33" spans="1:26" ht="17.25">
      <c r="A33" s="340" t="s">
        <v>529</v>
      </c>
      <c r="B33" s="520">
        <v>9</v>
      </c>
      <c r="C33" s="518">
        <v>10</v>
      </c>
      <c r="D33" s="518">
        <v>2898</v>
      </c>
      <c r="E33" s="518">
        <v>9987</v>
      </c>
      <c r="F33" s="518">
        <v>1342</v>
      </c>
      <c r="G33" s="518">
        <v>8645</v>
      </c>
      <c r="H33" s="519">
        <v>140</v>
      </c>
      <c r="I33" s="518">
        <v>77</v>
      </c>
      <c r="J33" s="518">
        <v>98</v>
      </c>
      <c r="K33" s="518">
        <v>9185</v>
      </c>
      <c r="L33" s="518">
        <v>1849</v>
      </c>
      <c r="M33" s="518">
        <v>7336</v>
      </c>
      <c r="N33" s="518">
        <v>2644</v>
      </c>
      <c r="O33" s="518">
        <v>1349</v>
      </c>
      <c r="P33" s="518">
        <v>4382</v>
      </c>
      <c r="Q33" s="518">
        <v>955</v>
      </c>
      <c r="R33" s="518">
        <v>3427</v>
      </c>
      <c r="S33" s="518">
        <v>541</v>
      </c>
      <c r="T33" s="518">
        <v>3749</v>
      </c>
      <c r="U33" s="518">
        <v>152</v>
      </c>
      <c r="V33" s="518">
        <v>3061</v>
      </c>
      <c r="W33" s="518">
        <v>536</v>
      </c>
      <c r="X33" s="30"/>
      <c r="Y33" s="30"/>
      <c r="Z33" s="30"/>
    </row>
    <row r="34" spans="1:26" ht="17.25">
      <c r="A34" s="340" t="s">
        <v>530</v>
      </c>
      <c r="B34" s="520">
        <v>9</v>
      </c>
      <c r="C34" s="518">
        <v>10</v>
      </c>
      <c r="D34" s="518">
        <v>2655</v>
      </c>
      <c r="E34" s="518">
        <v>10049</v>
      </c>
      <c r="F34" s="518">
        <v>1589</v>
      </c>
      <c r="G34" s="518">
        <v>8460</v>
      </c>
      <c r="H34" s="519">
        <v>143</v>
      </c>
      <c r="I34" s="518">
        <v>94</v>
      </c>
      <c r="J34" s="518">
        <v>186</v>
      </c>
      <c r="K34" s="518">
        <v>8561</v>
      </c>
      <c r="L34" s="518">
        <v>1494</v>
      </c>
      <c r="M34" s="518">
        <v>7067</v>
      </c>
      <c r="N34" s="518">
        <v>2711</v>
      </c>
      <c r="O34" s="518">
        <v>1412</v>
      </c>
      <c r="P34" s="518">
        <v>4411</v>
      </c>
      <c r="Q34" s="518">
        <v>967</v>
      </c>
      <c r="R34" s="518">
        <v>3444</v>
      </c>
      <c r="S34" s="518">
        <v>536</v>
      </c>
      <c r="T34" s="518">
        <v>3832</v>
      </c>
      <c r="U34" s="518">
        <v>165</v>
      </c>
      <c r="V34" s="518">
        <v>3141</v>
      </c>
      <c r="W34" s="518">
        <v>526</v>
      </c>
      <c r="X34" s="30"/>
      <c r="Y34" s="30"/>
      <c r="Z34" s="30"/>
    </row>
    <row r="35" spans="1:26" ht="17.25">
      <c r="A35" s="340" t="s">
        <v>531</v>
      </c>
      <c r="B35" s="520">
        <v>7</v>
      </c>
      <c r="C35" s="519">
        <v>0</v>
      </c>
      <c r="D35" s="518">
        <v>2592</v>
      </c>
      <c r="E35" s="518">
        <v>9870</v>
      </c>
      <c r="F35" s="518">
        <v>1351</v>
      </c>
      <c r="G35" s="518">
        <v>8519</v>
      </c>
      <c r="H35" s="519">
        <v>164</v>
      </c>
      <c r="I35" s="518">
        <v>73</v>
      </c>
      <c r="J35" s="518">
        <v>62</v>
      </c>
      <c r="K35" s="518">
        <v>8295</v>
      </c>
      <c r="L35" s="518">
        <v>1424</v>
      </c>
      <c r="M35" s="518">
        <v>6871</v>
      </c>
      <c r="N35" s="518">
        <v>2379</v>
      </c>
      <c r="O35" s="518">
        <v>1423</v>
      </c>
      <c r="P35" s="518">
        <v>4076</v>
      </c>
      <c r="Q35" s="518">
        <v>958</v>
      </c>
      <c r="R35" s="518">
        <v>3118</v>
      </c>
      <c r="S35" s="518">
        <v>539</v>
      </c>
      <c r="T35" s="518">
        <v>3945</v>
      </c>
      <c r="U35" s="518">
        <v>177</v>
      </c>
      <c r="V35" s="518">
        <v>3214</v>
      </c>
      <c r="W35" s="518">
        <v>554</v>
      </c>
      <c r="X35" s="30"/>
      <c r="Y35" s="30"/>
      <c r="Z35" s="30"/>
    </row>
    <row r="36" spans="1:26" ht="17.25">
      <c r="A36" s="340" t="s">
        <v>532</v>
      </c>
      <c r="B36" s="520">
        <v>7</v>
      </c>
      <c r="C36" s="518">
        <v>10</v>
      </c>
      <c r="D36" s="518">
        <v>2508</v>
      </c>
      <c r="E36" s="518">
        <v>9839</v>
      </c>
      <c r="F36" s="518">
        <v>1114</v>
      </c>
      <c r="G36" s="518">
        <v>8725</v>
      </c>
      <c r="H36" s="519">
        <v>146</v>
      </c>
      <c r="I36" s="518">
        <v>69</v>
      </c>
      <c r="J36" s="518">
        <v>169</v>
      </c>
      <c r="K36" s="518">
        <v>9369</v>
      </c>
      <c r="L36" s="518">
        <v>1364</v>
      </c>
      <c r="M36" s="518">
        <v>8005</v>
      </c>
      <c r="N36" s="518">
        <v>2569</v>
      </c>
      <c r="O36" s="518">
        <v>1431</v>
      </c>
      <c r="P36" s="518">
        <v>4430</v>
      </c>
      <c r="Q36" s="518">
        <v>997</v>
      </c>
      <c r="R36" s="518">
        <v>3433</v>
      </c>
      <c r="S36" s="518">
        <v>542</v>
      </c>
      <c r="T36" s="518">
        <v>3669</v>
      </c>
      <c r="U36" s="518">
        <v>189</v>
      </c>
      <c r="V36" s="518">
        <v>2859</v>
      </c>
      <c r="W36" s="518">
        <v>621</v>
      </c>
      <c r="X36" s="30"/>
      <c r="Y36" s="30"/>
      <c r="Z36" s="30"/>
    </row>
    <row r="37" spans="1:26" ht="17.25">
      <c r="A37" s="340" t="s">
        <v>533</v>
      </c>
      <c r="B37" s="520">
        <v>7</v>
      </c>
      <c r="C37" s="518">
        <v>0</v>
      </c>
      <c r="D37" s="518">
        <v>2706</v>
      </c>
      <c r="E37" s="518">
        <v>9435</v>
      </c>
      <c r="F37" s="518">
        <v>656</v>
      </c>
      <c r="G37" s="518">
        <v>8779</v>
      </c>
      <c r="H37" s="519">
        <v>144</v>
      </c>
      <c r="I37" s="518">
        <v>69</v>
      </c>
      <c r="J37" s="518">
        <v>175</v>
      </c>
      <c r="K37" s="518">
        <v>9378</v>
      </c>
      <c r="L37" s="518">
        <v>1417</v>
      </c>
      <c r="M37" s="518">
        <v>7961</v>
      </c>
      <c r="N37" s="518">
        <v>2312</v>
      </c>
      <c r="O37" s="518">
        <v>1506</v>
      </c>
      <c r="P37" s="518">
        <v>4126</v>
      </c>
      <c r="Q37" s="518">
        <v>994</v>
      </c>
      <c r="R37" s="518">
        <v>3132</v>
      </c>
      <c r="S37" s="518">
        <v>538</v>
      </c>
      <c r="T37" s="518">
        <v>3789</v>
      </c>
      <c r="U37" s="518">
        <v>189</v>
      </c>
      <c r="V37" s="518">
        <v>2998</v>
      </c>
      <c r="W37" s="518">
        <v>602</v>
      </c>
      <c r="X37" s="30"/>
      <c r="Y37" s="30"/>
      <c r="Z37" s="30"/>
    </row>
    <row r="38" spans="1:26" ht="17.25">
      <c r="A38" s="340" t="s">
        <v>534</v>
      </c>
      <c r="B38" s="520">
        <v>7</v>
      </c>
      <c r="C38" s="518">
        <v>10</v>
      </c>
      <c r="D38" s="518">
        <v>2562</v>
      </c>
      <c r="E38" s="518">
        <v>9835</v>
      </c>
      <c r="F38" s="518">
        <v>656</v>
      </c>
      <c r="G38" s="518">
        <v>9179</v>
      </c>
      <c r="H38" s="519">
        <v>131</v>
      </c>
      <c r="I38" s="518">
        <v>65</v>
      </c>
      <c r="J38" s="518">
        <v>67</v>
      </c>
      <c r="K38" s="518">
        <v>9794</v>
      </c>
      <c r="L38" s="518">
        <v>1512</v>
      </c>
      <c r="M38" s="518">
        <v>8282</v>
      </c>
      <c r="N38" s="518">
        <v>2481</v>
      </c>
      <c r="O38" s="518">
        <v>1527</v>
      </c>
      <c r="P38" s="518">
        <v>4352</v>
      </c>
      <c r="Q38" s="518">
        <v>974</v>
      </c>
      <c r="R38" s="518">
        <v>3378</v>
      </c>
      <c r="S38" s="518">
        <v>542</v>
      </c>
      <c r="T38" s="518">
        <v>3759</v>
      </c>
      <c r="U38" s="518">
        <v>165</v>
      </c>
      <c r="V38" s="518">
        <v>3002</v>
      </c>
      <c r="W38" s="518">
        <v>592</v>
      </c>
      <c r="X38" s="30"/>
      <c r="Y38" s="30"/>
      <c r="Z38" s="30"/>
    </row>
    <row r="39" spans="1:26" ht="17.25">
      <c r="A39" s="341"/>
      <c r="B39" s="3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0"/>
      <c r="Y39" s="30"/>
      <c r="Z39" s="30"/>
    </row>
    <row r="40" spans="1:26" ht="17.25">
      <c r="A40" s="329" t="s">
        <v>230</v>
      </c>
      <c r="B40" s="33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0"/>
      <c r="Y40" s="30"/>
      <c r="Z40" s="30"/>
    </row>
    <row r="41" spans="1:26" ht="17.25">
      <c r="A41" s="333" t="s">
        <v>681</v>
      </c>
      <c r="B41" s="342">
        <v>12</v>
      </c>
      <c r="C41" s="28">
        <v>117</v>
      </c>
      <c r="D41" s="28">
        <v>3763</v>
      </c>
      <c r="E41" s="28">
        <v>21436</v>
      </c>
      <c r="F41" s="28">
        <v>2932</v>
      </c>
      <c r="G41" s="28">
        <v>18504</v>
      </c>
      <c r="H41" s="28">
        <v>1529</v>
      </c>
      <c r="I41" s="28">
        <v>1423</v>
      </c>
      <c r="J41" s="28">
        <v>679</v>
      </c>
      <c r="K41" s="28">
        <v>17856</v>
      </c>
      <c r="L41" s="28">
        <v>3424</v>
      </c>
      <c r="M41" s="28">
        <v>14432</v>
      </c>
      <c r="N41" s="28">
        <v>4554</v>
      </c>
      <c r="O41" s="28">
        <v>7183</v>
      </c>
      <c r="P41" s="28">
        <v>15870</v>
      </c>
      <c r="Q41" s="28">
        <v>5133</v>
      </c>
      <c r="R41" s="28">
        <v>10737</v>
      </c>
      <c r="S41" s="28">
        <v>627</v>
      </c>
      <c r="T41" s="28">
        <v>5889</v>
      </c>
      <c r="U41" s="28">
        <v>359</v>
      </c>
      <c r="V41" s="28">
        <v>5134</v>
      </c>
      <c r="W41" s="28">
        <v>396</v>
      </c>
      <c r="X41" s="30"/>
      <c r="Y41" s="30"/>
      <c r="Z41" s="30"/>
    </row>
    <row r="42" spans="1:26" ht="17.25">
      <c r="A42" s="335"/>
      <c r="B42" s="33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0"/>
      <c r="Y42" s="30"/>
      <c r="Z42" s="30"/>
    </row>
    <row r="43" spans="1:26" ht="17.25">
      <c r="A43" s="338" t="s">
        <v>686</v>
      </c>
      <c r="B43" s="520">
        <v>9</v>
      </c>
      <c r="C43" s="518">
        <v>21</v>
      </c>
      <c r="D43" s="518">
        <v>4316</v>
      </c>
      <c r="E43" s="518">
        <v>21403</v>
      </c>
      <c r="F43" s="518">
        <v>2951</v>
      </c>
      <c r="G43" s="518">
        <v>18452</v>
      </c>
      <c r="H43" s="518">
        <v>1092</v>
      </c>
      <c r="I43" s="518">
        <v>2279</v>
      </c>
      <c r="J43" s="518">
        <v>709</v>
      </c>
      <c r="K43" s="518">
        <v>17314</v>
      </c>
      <c r="L43" s="518">
        <v>2794</v>
      </c>
      <c r="M43" s="518">
        <v>14520</v>
      </c>
      <c r="N43" s="518">
        <v>4125</v>
      </c>
      <c r="O43" s="518">
        <v>5981</v>
      </c>
      <c r="P43" s="518">
        <v>16127</v>
      </c>
      <c r="Q43" s="518">
        <v>4832</v>
      </c>
      <c r="R43" s="518">
        <v>11295</v>
      </c>
      <c r="S43" s="518">
        <v>715</v>
      </c>
      <c r="T43" s="518">
        <v>5927</v>
      </c>
      <c r="U43" s="518">
        <v>385</v>
      </c>
      <c r="V43" s="518">
        <v>5275</v>
      </c>
      <c r="W43" s="518">
        <v>267</v>
      </c>
      <c r="X43" s="30"/>
      <c r="Y43" s="30"/>
      <c r="Z43" s="30"/>
    </row>
    <row r="44" spans="1:26" ht="15.75" customHeight="1">
      <c r="A44" s="340" t="s">
        <v>525</v>
      </c>
      <c r="B44" s="520">
        <v>9</v>
      </c>
      <c r="C44" s="518">
        <v>21</v>
      </c>
      <c r="D44" s="518">
        <v>3797</v>
      </c>
      <c r="E44" s="518">
        <v>21809</v>
      </c>
      <c r="F44" s="518">
        <v>3148</v>
      </c>
      <c r="G44" s="518">
        <v>18661</v>
      </c>
      <c r="H44" s="518">
        <v>1101</v>
      </c>
      <c r="I44" s="518">
        <v>2520</v>
      </c>
      <c r="J44" s="518">
        <v>763</v>
      </c>
      <c r="K44" s="518">
        <v>18145</v>
      </c>
      <c r="L44" s="518">
        <v>3363</v>
      </c>
      <c r="M44" s="518">
        <v>14782</v>
      </c>
      <c r="N44" s="518">
        <v>4790</v>
      </c>
      <c r="O44" s="518">
        <v>6106</v>
      </c>
      <c r="P44" s="518">
        <v>16155</v>
      </c>
      <c r="Q44" s="518">
        <v>4735</v>
      </c>
      <c r="R44" s="518">
        <v>11420</v>
      </c>
      <c r="S44" s="518">
        <v>704</v>
      </c>
      <c r="T44" s="518">
        <v>6168</v>
      </c>
      <c r="U44" s="518">
        <v>427</v>
      </c>
      <c r="V44" s="518">
        <v>5464</v>
      </c>
      <c r="W44" s="518">
        <v>277</v>
      </c>
      <c r="X44" s="30"/>
      <c r="Y44" s="30"/>
      <c r="Z44" s="30"/>
    </row>
    <row r="45" spans="1:26" ht="17.25">
      <c r="A45" s="340" t="s">
        <v>526</v>
      </c>
      <c r="B45" s="520">
        <v>9</v>
      </c>
      <c r="C45" s="518">
        <v>102</v>
      </c>
      <c r="D45" s="518">
        <v>3653</v>
      </c>
      <c r="E45" s="518">
        <v>21763</v>
      </c>
      <c r="F45" s="518">
        <v>2889</v>
      </c>
      <c r="G45" s="518">
        <v>18874</v>
      </c>
      <c r="H45" s="518">
        <v>1092</v>
      </c>
      <c r="I45" s="518">
        <v>2286</v>
      </c>
      <c r="J45" s="518">
        <v>872</v>
      </c>
      <c r="K45" s="518">
        <v>18013</v>
      </c>
      <c r="L45" s="518">
        <v>3292</v>
      </c>
      <c r="M45" s="518">
        <v>14721</v>
      </c>
      <c r="N45" s="518">
        <v>4446</v>
      </c>
      <c r="O45" s="518">
        <v>6072</v>
      </c>
      <c r="P45" s="518">
        <v>16391</v>
      </c>
      <c r="Q45" s="518">
        <v>5418</v>
      </c>
      <c r="R45" s="518">
        <v>10973</v>
      </c>
      <c r="S45" s="518">
        <v>685</v>
      </c>
      <c r="T45" s="518">
        <v>5713</v>
      </c>
      <c r="U45" s="518">
        <v>301</v>
      </c>
      <c r="V45" s="518">
        <v>5138</v>
      </c>
      <c r="W45" s="518">
        <v>274</v>
      </c>
      <c r="X45" s="30"/>
      <c r="Y45" s="30"/>
      <c r="Z45" s="30"/>
    </row>
    <row r="46" spans="1:26" ht="17.25">
      <c r="A46" s="340" t="s">
        <v>527</v>
      </c>
      <c r="B46" s="520">
        <v>10</v>
      </c>
      <c r="C46" s="518">
        <v>102</v>
      </c>
      <c r="D46" s="518">
        <v>3696</v>
      </c>
      <c r="E46" s="518">
        <v>21873</v>
      </c>
      <c r="F46" s="518">
        <v>3060</v>
      </c>
      <c r="G46" s="518">
        <v>18813</v>
      </c>
      <c r="H46" s="518">
        <v>1170</v>
      </c>
      <c r="I46" s="518">
        <v>2393</v>
      </c>
      <c r="J46" s="518">
        <v>804</v>
      </c>
      <c r="K46" s="518">
        <v>18146</v>
      </c>
      <c r="L46" s="518">
        <v>3469</v>
      </c>
      <c r="M46" s="518">
        <v>14677</v>
      </c>
      <c r="N46" s="518">
        <v>4288</v>
      </c>
      <c r="O46" s="518">
        <v>6409</v>
      </c>
      <c r="P46" s="518">
        <v>16241</v>
      </c>
      <c r="Q46" s="518">
        <v>5377</v>
      </c>
      <c r="R46" s="518">
        <v>10864</v>
      </c>
      <c r="S46" s="518">
        <v>687</v>
      </c>
      <c r="T46" s="518">
        <v>6008</v>
      </c>
      <c r="U46" s="518">
        <v>417</v>
      </c>
      <c r="V46" s="518">
        <v>5296</v>
      </c>
      <c r="W46" s="518">
        <v>295</v>
      </c>
      <c r="X46" s="30"/>
      <c r="Y46" s="30"/>
      <c r="Z46" s="30"/>
    </row>
    <row r="47" spans="1:26" ht="17.25">
      <c r="A47" s="340" t="s">
        <v>683</v>
      </c>
      <c r="B47" s="520">
        <v>12</v>
      </c>
      <c r="C47" s="518">
        <v>122</v>
      </c>
      <c r="D47" s="518">
        <v>3889</v>
      </c>
      <c r="E47" s="518">
        <v>21917</v>
      </c>
      <c r="F47" s="518">
        <v>2997</v>
      </c>
      <c r="G47" s="518">
        <v>18920</v>
      </c>
      <c r="H47" s="518">
        <v>1135</v>
      </c>
      <c r="I47" s="518">
        <v>1957</v>
      </c>
      <c r="J47" s="518">
        <v>784</v>
      </c>
      <c r="K47" s="518">
        <v>18193</v>
      </c>
      <c r="L47" s="518">
        <v>3457</v>
      </c>
      <c r="M47" s="518">
        <v>14736</v>
      </c>
      <c r="N47" s="518">
        <v>4300</v>
      </c>
      <c r="O47" s="518">
        <v>6514</v>
      </c>
      <c r="P47" s="518">
        <v>16554</v>
      </c>
      <c r="Q47" s="518">
        <v>5130</v>
      </c>
      <c r="R47" s="518">
        <v>11424</v>
      </c>
      <c r="S47" s="518">
        <v>681</v>
      </c>
      <c r="T47" s="518">
        <v>5704</v>
      </c>
      <c r="U47" s="518">
        <v>289</v>
      </c>
      <c r="V47" s="518">
        <v>5075</v>
      </c>
      <c r="W47" s="518">
        <v>340</v>
      </c>
      <c r="X47" s="30"/>
      <c r="Y47" s="30"/>
      <c r="Z47" s="30"/>
    </row>
    <row r="48" spans="1:26" ht="17.25">
      <c r="A48" s="340" t="s">
        <v>528</v>
      </c>
      <c r="B48" s="520">
        <v>12</v>
      </c>
      <c r="C48" s="518">
        <v>122</v>
      </c>
      <c r="D48" s="518">
        <v>3906</v>
      </c>
      <c r="E48" s="518">
        <v>21968</v>
      </c>
      <c r="F48" s="518">
        <v>3102</v>
      </c>
      <c r="G48" s="518">
        <v>18866</v>
      </c>
      <c r="H48" s="518">
        <v>1790</v>
      </c>
      <c r="I48" s="518">
        <v>1908</v>
      </c>
      <c r="J48" s="518">
        <v>822</v>
      </c>
      <c r="K48" s="518">
        <v>17689</v>
      </c>
      <c r="L48" s="518">
        <v>3475</v>
      </c>
      <c r="M48" s="518">
        <v>14214</v>
      </c>
      <c r="N48" s="518">
        <v>4282</v>
      </c>
      <c r="O48" s="518">
        <v>6627</v>
      </c>
      <c r="P48" s="518">
        <v>16622</v>
      </c>
      <c r="Q48" s="518">
        <v>5176</v>
      </c>
      <c r="R48" s="518">
        <v>11446</v>
      </c>
      <c r="S48" s="518">
        <v>683</v>
      </c>
      <c r="T48" s="518">
        <v>5774</v>
      </c>
      <c r="U48" s="518">
        <v>330</v>
      </c>
      <c r="V48" s="518">
        <v>5012</v>
      </c>
      <c r="W48" s="518">
        <v>432</v>
      </c>
      <c r="X48" s="30"/>
      <c r="Y48" s="30"/>
      <c r="Z48" s="30"/>
    </row>
    <row r="49" spans="1:26" ht="17.25">
      <c r="A49" s="340" t="s">
        <v>529</v>
      </c>
      <c r="B49" s="520">
        <v>12</v>
      </c>
      <c r="C49" s="518">
        <v>142</v>
      </c>
      <c r="D49" s="518">
        <v>4039</v>
      </c>
      <c r="E49" s="518">
        <v>22115</v>
      </c>
      <c r="F49" s="518">
        <v>3038</v>
      </c>
      <c r="G49" s="518">
        <v>19077</v>
      </c>
      <c r="H49" s="518">
        <v>1801</v>
      </c>
      <c r="I49" s="518">
        <v>315</v>
      </c>
      <c r="J49" s="518">
        <v>593</v>
      </c>
      <c r="K49" s="518">
        <v>17060</v>
      </c>
      <c r="L49" s="518">
        <v>3196</v>
      </c>
      <c r="M49" s="518">
        <v>13864</v>
      </c>
      <c r="N49" s="518">
        <v>4397</v>
      </c>
      <c r="O49" s="518">
        <v>7814</v>
      </c>
      <c r="P49" s="518">
        <v>15385</v>
      </c>
      <c r="Q49" s="518">
        <v>5012</v>
      </c>
      <c r="R49" s="518">
        <v>10373</v>
      </c>
      <c r="S49" s="518">
        <v>576</v>
      </c>
      <c r="T49" s="518">
        <v>6051</v>
      </c>
      <c r="U49" s="518">
        <v>366</v>
      </c>
      <c r="V49" s="518">
        <v>5132</v>
      </c>
      <c r="W49" s="518">
        <v>553</v>
      </c>
      <c r="X49" s="30"/>
      <c r="Y49" s="30"/>
      <c r="Z49" s="30"/>
    </row>
    <row r="50" spans="1:26" ht="17.25">
      <c r="A50" s="340" t="s">
        <v>530</v>
      </c>
      <c r="B50" s="520">
        <v>12</v>
      </c>
      <c r="C50" s="518">
        <v>141</v>
      </c>
      <c r="D50" s="518">
        <v>3607</v>
      </c>
      <c r="E50" s="518">
        <v>20743</v>
      </c>
      <c r="F50" s="518">
        <v>2914</v>
      </c>
      <c r="G50" s="518">
        <v>17829</v>
      </c>
      <c r="H50" s="518">
        <v>1804</v>
      </c>
      <c r="I50" s="518">
        <v>580</v>
      </c>
      <c r="J50" s="518">
        <v>629</v>
      </c>
      <c r="K50" s="518">
        <v>17830</v>
      </c>
      <c r="L50" s="518">
        <v>3624</v>
      </c>
      <c r="M50" s="518">
        <v>14206</v>
      </c>
      <c r="N50" s="518">
        <v>4772</v>
      </c>
      <c r="O50" s="518">
        <v>7840</v>
      </c>
      <c r="P50" s="518">
        <v>15254</v>
      </c>
      <c r="Q50" s="518">
        <v>4959</v>
      </c>
      <c r="R50" s="518">
        <v>10295</v>
      </c>
      <c r="S50" s="518">
        <v>577</v>
      </c>
      <c r="T50" s="518">
        <v>5962</v>
      </c>
      <c r="U50" s="518">
        <v>354</v>
      </c>
      <c r="V50" s="518">
        <v>5127</v>
      </c>
      <c r="W50" s="518">
        <v>481</v>
      </c>
      <c r="X50" s="30"/>
      <c r="Y50" s="30"/>
      <c r="Z50" s="30"/>
    </row>
    <row r="51" spans="1:26" ht="17.25">
      <c r="A51" s="340" t="s">
        <v>531</v>
      </c>
      <c r="B51" s="520">
        <v>12</v>
      </c>
      <c r="C51" s="518">
        <v>94</v>
      </c>
      <c r="D51" s="518">
        <v>3513</v>
      </c>
      <c r="E51" s="518">
        <v>21352</v>
      </c>
      <c r="F51" s="518">
        <v>2892</v>
      </c>
      <c r="G51" s="518">
        <v>18460</v>
      </c>
      <c r="H51" s="518">
        <v>1986</v>
      </c>
      <c r="I51" s="518">
        <v>718</v>
      </c>
      <c r="J51" s="518">
        <v>587</v>
      </c>
      <c r="K51" s="518">
        <v>17241</v>
      </c>
      <c r="L51" s="518">
        <v>3496</v>
      </c>
      <c r="M51" s="518">
        <v>13745</v>
      </c>
      <c r="N51" s="518">
        <v>4728</v>
      </c>
      <c r="O51" s="518">
        <v>8201</v>
      </c>
      <c r="P51" s="518">
        <v>15423</v>
      </c>
      <c r="Q51" s="518">
        <v>5108</v>
      </c>
      <c r="R51" s="518">
        <v>10315</v>
      </c>
      <c r="S51" s="518">
        <v>573</v>
      </c>
      <c r="T51" s="518">
        <v>5912</v>
      </c>
      <c r="U51" s="518">
        <v>378</v>
      </c>
      <c r="V51" s="518">
        <v>5044</v>
      </c>
      <c r="W51" s="518">
        <v>490</v>
      </c>
      <c r="X51" s="30"/>
      <c r="Y51" s="30"/>
      <c r="Z51" s="30"/>
    </row>
    <row r="52" spans="1:26" ht="17.25">
      <c r="A52" s="340" t="s">
        <v>532</v>
      </c>
      <c r="B52" s="520">
        <v>14</v>
      </c>
      <c r="C52" s="518">
        <v>188</v>
      </c>
      <c r="D52" s="518">
        <v>3513</v>
      </c>
      <c r="E52" s="518">
        <v>20702</v>
      </c>
      <c r="F52" s="518">
        <v>2820</v>
      </c>
      <c r="G52" s="518">
        <v>17882</v>
      </c>
      <c r="H52" s="518">
        <v>1762</v>
      </c>
      <c r="I52" s="518">
        <v>714</v>
      </c>
      <c r="J52" s="518">
        <v>511</v>
      </c>
      <c r="K52" s="518">
        <v>17806</v>
      </c>
      <c r="L52" s="518">
        <v>3525</v>
      </c>
      <c r="M52" s="518">
        <v>14281</v>
      </c>
      <c r="N52" s="518">
        <v>4593</v>
      </c>
      <c r="O52" s="518">
        <v>8244</v>
      </c>
      <c r="P52" s="518">
        <v>15371</v>
      </c>
      <c r="Q52" s="518">
        <v>5274</v>
      </c>
      <c r="R52" s="518">
        <v>10097</v>
      </c>
      <c r="S52" s="518">
        <v>548</v>
      </c>
      <c r="T52" s="518">
        <v>5979</v>
      </c>
      <c r="U52" s="518">
        <v>359</v>
      </c>
      <c r="V52" s="518">
        <v>5076</v>
      </c>
      <c r="W52" s="518">
        <v>544</v>
      </c>
      <c r="X52" s="30"/>
      <c r="Y52" s="30"/>
      <c r="Z52" s="30"/>
    </row>
    <row r="53" spans="1:26" ht="17.25">
      <c r="A53" s="340" t="s">
        <v>533</v>
      </c>
      <c r="B53" s="520">
        <v>14</v>
      </c>
      <c r="C53" s="518">
        <v>164</v>
      </c>
      <c r="D53" s="518">
        <v>3513</v>
      </c>
      <c r="E53" s="518">
        <v>20493</v>
      </c>
      <c r="F53" s="518">
        <v>2626</v>
      </c>
      <c r="G53" s="518">
        <v>17867</v>
      </c>
      <c r="H53" s="518">
        <v>1886</v>
      </c>
      <c r="I53" s="518">
        <v>702</v>
      </c>
      <c r="J53" s="518">
        <v>505</v>
      </c>
      <c r="K53" s="518">
        <v>18146</v>
      </c>
      <c r="L53" s="518">
        <v>3655</v>
      </c>
      <c r="M53" s="518">
        <v>14491</v>
      </c>
      <c r="N53" s="518">
        <v>4876</v>
      </c>
      <c r="O53" s="518">
        <v>8257</v>
      </c>
      <c r="P53" s="518">
        <v>15635</v>
      </c>
      <c r="Q53" s="518">
        <v>5310</v>
      </c>
      <c r="R53" s="518">
        <v>10325</v>
      </c>
      <c r="S53" s="518">
        <v>548</v>
      </c>
      <c r="T53" s="518">
        <v>5736</v>
      </c>
      <c r="U53" s="518">
        <v>362</v>
      </c>
      <c r="V53" s="518">
        <v>4969</v>
      </c>
      <c r="W53" s="518">
        <v>405</v>
      </c>
      <c r="X53" s="30"/>
      <c r="Y53" s="30"/>
      <c r="Z53" s="30"/>
    </row>
    <row r="54" spans="1:26" ht="17.25">
      <c r="A54" s="343" t="s">
        <v>534</v>
      </c>
      <c r="B54" s="537">
        <v>14</v>
      </c>
      <c r="C54" s="521">
        <v>188</v>
      </c>
      <c r="D54" s="521">
        <v>3711</v>
      </c>
      <c r="E54" s="521">
        <v>21097</v>
      </c>
      <c r="F54" s="521">
        <v>2750</v>
      </c>
      <c r="G54" s="521">
        <v>18347</v>
      </c>
      <c r="H54" s="521">
        <v>1723</v>
      </c>
      <c r="I54" s="521">
        <v>706</v>
      </c>
      <c r="J54" s="521">
        <v>574</v>
      </c>
      <c r="K54" s="521">
        <v>18684</v>
      </c>
      <c r="L54" s="521">
        <v>3743</v>
      </c>
      <c r="M54" s="521">
        <v>14941</v>
      </c>
      <c r="N54" s="521">
        <v>5054</v>
      </c>
      <c r="O54" s="521">
        <v>8132</v>
      </c>
      <c r="P54" s="521">
        <v>15279</v>
      </c>
      <c r="Q54" s="521">
        <v>5261</v>
      </c>
      <c r="R54" s="521">
        <v>10018</v>
      </c>
      <c r="S54" s="521">
        <v>552</v>
      </c>
      <c r="T54" s="521">
        <v>5733</v>
      </c>
      <c r="U54" s="521">
        <v>338</v>
      </c>
      <c r="V54" s="521">
        <v>5000</v>
      </c>
      <c r="W54" s="521">
        <v>395</v>
      </c>
      <c r="X54" s="30"/>
      <c r="Y54" s="30"/>
      <c r="Z54" s="30"/>
    </row>
    <row r="55" spans="1:23" ht="17.25">
      <c r="A55" s="394" t="s">
        <v>115</v>
      </c>
      <c r="B55" s="408"/>
      <c r="C55" s="408"/>
      <c r="D55" s="408"/>
      <c r="E55" s="408"/>
      <c r="F55" s="408"/>
      <c r="G55" s="408"/>
      <c r="H55" s="408"/>
      <c r="I55" s="408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 t="s">
        <v>535</v>
      </c>
      <c r="W55" s="416"/>
    </row>
    <row r="56" spans="1:23" ht="17.25">
      <c r="A56" s="417" t="s">
        <v>106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</row>
    <row r="57" spans="1:23" ht="17.25">
      <c r="A57" s="417" t="s">
        <v>50</v>
      </c>
      <c r="B57" s="418"/>
      <c r="C57" s="418"/>
      <c r="D57" s="418"/>
      <c r="E57" s="418"/>
      <c r="F57" s="418"/>
      <c r="G57" s="418"/>
      <c r="H57" s="418"/>
      <c r="I57" s="418"/>
      <c r="J57" s="419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</row>
    <row r="58" spans="1:23" ht="17.25">
      <c r="A58" s="417" t="s">
        <v>51</v>
      </c>
      <c r="B58" s="418"/>
      <c r="C58" s="418"/>
      <c r="D58" s="418"/>
      <c r="E58" s="418"/>
      <c r="F58" s="418"/>
      <c r="G58" s="418"/>
      <c r="H58" s="418"/>
      <c r="I58" s="418"/>
      <c r="J58" s="419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</row>
    <row r="59" spans="1:23" ht="17.25">
      <c r="A59" s="523" t="s">
        <v>116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5"/>
      <c r="P59" s="524"/>
      <c r="Q59" s="524"/>
      <c r="R59" s="524"/>
      <c r="S59" s="524"/>
      <c r="T59" s="524"/>
      <c r="U59" s="524"/>
      <c r="V59" s="524"/>
      <c r="W59" s="525"/>
    </row>
    <row r="60" spans="1:23" ht="14.25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</row>
    <row r="61" spans="1:23" ht="14.25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</row>
    <row r="62" spans="1:23" ht="14.25">
      <c r="A62" s="315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="75" zoomScaleNormal="75" zoomScaleSheetLayoutView="100" zoomScalePageLayoutView="0" workbookViewId="0" topLeftCell="G1">
      <selection activeCell="K2" sqref="K2:V2"/>
    </sheetView>
  </sheetViews>
  <sheetFormatPr defaultColWidth="8.796875" defaultRowHeight="15"/>
  <cols>
    <col min="1" max="1" width="3.59765625" style="1" customWidth="1"/>
    <col min="2" max="2" width="30.59765625" style="1" customWidth="1"/>
    <col min="3" max="9" width="12.59765625" style="1" customWidth="1"/>
    <col min="10" max="10" width="15.59765625" style="1" customWidth="1"/>
    <col min="11" max="11" width="3.59765625" style="1" customWidth="1"/>
    <col min="12" max="12" width="30.59765625" style="1" customWidth="1"/>
    <col min="13" max="20" width="11.09765625" style="1" customWidth="1"/>
    <col min="21" max="21" width="9.8984375" style="1" customWidth="1"/>
    <col min="22" max="22" width="10.09765625" style="1" customWidth="1"/>
    <col min="23" max="16384" width="9" style="1" customWidth="1"/>
  </cols>
  <sheetData>
    <row r="1" spans="1:22" ht="19.5" customHeight="1">
      <c r="A1" s="48" t="s">
        <v>385</v>
      </c>
      <c r="B1" s="51"/>
      <c r="C1" s="51"/>
      <c r="D1" s="51"/>
      <c r="E1" s="51"/>
      <c r="F1" s="51"/>
      <c r="G1" s="51"/>
      <c r="H1" s="51"/>
      <c r="I1" s="70"/>
      <c r="J1" s="51"/>
      <c r="K1" s="71"/>
      <c r="L1" s="51"/>
      <c r="M1" s="51"/>
      <c r="N1" s="51"/>
      <c r="O1" s="51"/>
      <c r="P1" s="51"/>
      <c r="Q1" s="51"/>
      <c r="R1" s="51"/>
      <c r="S1" s="51"/>
      <c r="T1" s="51"/>
      <c r="U1" s="51"/>
      <c r="V1" s="50" t="s">
        <v>386</v>
      </c>
    </row>
    <row r="2" spans="1:22" ht="19.5" customHeight="1">
      <c r="A2" s="575" t="s">
        <v>644</v>
      </c>
      <c r="B2" s="575"/>
      <c r="C2" s="575"/>
      <c r="D2" s="575"/>
      <c r="E2" s="575"/>
      <c r="F2" s="575"/>
      <c r="G2" s="575"/>
      <c r="H2" s="575"/>
      <c r="I2" s="575"/>
      <c r="J2" s="20"/>
      <c r="K2" s="575" t="s">
        <v>645</v>
      </c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9.5" customHeight="1">
      <c r="A3" s="600" t="s">
        <v>205</v>
      </c>
      <c r="B3" s="600"/>
      <c r="C3" s="600"/>
      <c r="D3" s="600"/>
      <c r="E3" s="600"/>
      <c r="F3" s="600"/>
      <c r="G3" s="600"/>
      <c r="H3" s="600"/>
      <c r="I3" s="600"/>
      <c r="J3" s="53"/>
      <c r="K3" s="600" t="s">
        <v>541</v>
      </c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</row>
    <row r="4" spans="1:22" ht="15" thickBot="1">
      <c r="A4" s="51"/>
      <c r="B4" s="51"/>
      <c r="C4" s="51"/>
      <c r="D4" s="51"/>
      <c r="E4" s="51"/>
      <c r="F4" s="51"/>
      <c r="G4" s="51"/>
      <c r="H4" s="51"/>
      <c r="I4" s="72" t="s">
        <v>176</v>
      </c>
      <c r="J4" s="53"/>
      <c r="K4" s="51"/>
      <c r="L4" s="51"/>
      <c r="M4" s="73"/>
      <c r="N4" s="51"/>
      <c r="O4" s="51"/>
      <c r="P4" s="51"/>
      <c r="Q4" s="51"/>
      <c r="R4" s="51"/>
      <c r="S4" s="51"/>
      <c r="T4" s="72" t="s">
        <v>387</v>
      </c>
      <c r="U4" s="51"/>
      <c r="V4" s="72" t="s">
        <v>290</v>
      </c>
    </row>
    <row r="5" spans="1:22" ht="14.25" customHeight="1">
      <c r="A5" s="601" t="s">
        <v>291</v>
      </c>
      <c r="B5" s="602"/>
      <c r="C5" s="607" t="s">
        <v>325</v>
      </c>
      <c r="D5" s="608"/>
      <c r="E5" s="607" t="s">
        <v>388</v>
      </c>
      <c r="F5" s="608"/>
      <c r="G5" s="607" t="s">
        <v>292</v>
      </c>
      <c r="H5" s="611"/>
      <c r="I5" s="611"/>
      <c r="J5" s="53"/>
      <c r="K5" s="601" t="s">
        <v>291</v>
      </c>
      <c r="L5" s="602"/>
      <c r="M5" s="607" t="s">
        <v>317</v>
      </c>
      <c r="N5" s="607" t="s">
        <v>339</v>
      </c>
      <c r="O5" s="74"/>
      <c r="P5" s="75"/>
      <c r="Q5" s="76"/>
      <c r="R5" s="614" t="s">
        <v>318</v>
      </c>
      <c r="S5" s="617" t="s">
        <v>319</v>
      </c>
      <c r="T5" s="617" t="s">
        <v>320</v>
      </c>
      <c r="U5" s="617" t="s">
        <v>321</v>
      </c>
      <c r="V5" s="619" t="s">
        <v>322</v>
      </c>
    </row>
    <row r="6" spans="1:22" ht="14.25" customHeight="1">
      <c r="A6" s="603"/>
      <c r="B6" s="604"/>
      <c r="C6" s="609"/>
      <c r="D6" s="610"/>
      <c r="E6" s="609"/>
      <c r="F6" s="610"/>
      <c r="G6" s="609"/>
      <c r="H6" s="612"/>
      <c r="I6" s="612"/>
      <c r="J6" s="53"/>
      <c r="K6" s="603"/>
      <c r="L6" s="604"/>
      <c r="M6" s="613"/>
      <c r="N6" s="613"/>
      <c r="O6" s="622" t="s">
        <v>340</v>
      </c>
      <c r="P6" s="622" t="s">
        <v>341</v>
      </c>
      <c r="Q6" s="622" t="s">
        <v>342</v>
      </c>
      <c r="R6" s="615"/>
      <c r="S6" s="618"/>
      <c r="T6" s="618"/>
      <c r="U6" s="618"/>
      <c r="V6" s="620"/>
    </row>
    <row r="7" spans="1:22" ht="24" customHeight="1">
      <c r="A7" s="605"/>
      <c r="B7" s="606"/>
      <c r="C7" s="77" t="s">
        <v>317</v>
      </c>
      <c r="D7" s="77" t="s">
        <v>326</v>
      </c>
      <c r="E7" s="77" t="s">
        <v>317</v>
      </c>
      <c r="F7" s="77" t="s">
        <v>326</v>
      </c>
      <c r="G7" s="77" t="s">
        <v>317</v>
      </c>
      <c r="H7" s="77" t="s">
        <v>326</v>
      </c>
      <c r="I7" s="78" t="s">
        <v>327</v>
      </c>
      <c r="J7" s="11"/>
      <c r="K7" s="605"/>
      <c r="L7" s="606"/>
      <c r="M7" s="609"/>
      <c r="N7" s="609"/>
      <c r="O7" s="618"/>
      <c r="P7" s="618"/>
      <c r="Q7" s="618"/>
      <c r="R7" s="616"/>
      <c r="S7" s="616"/>
      <c r="T7" s="616"/>
      <c r="U7" s="616"/>
      <c r="V7" s="621"/>
    </row>
    <row r="8" spans="1:22" ht="21" customHeight="1">
      <c r="A8" s="623" t="s">
        <v>274</v>
      </c>
      <c r="B8" s="623"/>
      <c r="C8" s="79">
        <v>582449</v>
      </c>
      <c r="D8" s="80">
        <v>100</v>
      </c>
      <c r="E8" s="81">
        <v>572661</v>
      </c>
      <c r="F8" s="80">
        <v>100</v>
      </c>
      <c r="G8" s="81">
        <v>-9788</v>
      </c>
      <c r="H8" s="82">
        <v>-1.680490480711616</v>
      </c>
      <c r="I8" s="83" t="s">
        <v>328</v>
      </c>
      <c r="J8" s="11"/>
      <c r="K8" s="623" t="s">
        <v>274</v>
      </c>
      <c r="L8" s="624"/>
      <c r="M8" s="79">
        <v>572661</v>
      </c>
      <c r="N8" s="81">
        <v>453830</v>
      </c>
      <c r="O8" s="81">
        <v>309138</v>
      </c>
      <c r="P8" s="81">
        <v>13661</v>
      </c>
      <c r="Q8" s="81">
        <v>131031</v>
      </c>
      <c r="R8" s="81">
        <v>28024</v>
      </c>
      <c r="S8" s="81">
        <v>12048</v>
      </c>
      <c r="T8" s="81">
        <v>39137</v>
      </c>
      <c r="U8" s="84">
        <v>19979</v>
      </c>
      <c r="V8" s="84">
        <v>1226</v>
      </c>
    </row>
    <row r="9" spans="1:22" ht="18" customHeight="1">
      <c r="A9" s="625" t="s">
        <v>259</v>
      </c>
      <c r="B9" s="625"/>
      <c r="C9" s="86">
        <v>18402</v>
      </c>
      <c r="D9" s="87">
        <v>3.1594182494948053</v>
      </c>
      <c r="E9" s="88">
        <v>17289</v>
      </c>
      <c r="F9" s="87">
        <v>3.0190636345062787</v>
      </c>
      <c r="G9" s="89">
        <v>-1113</v>
      </c>
      <c r="H9" s="90">
        <v>-6.048255624388654</v>
      </c>
      <c r="I9" s="87">
        <v>-0.14035461498852664</v>
      </c>
      <c r="J9" s="11"/>
      <c r="K9" s="625" t="s">
        <v>259</v>
      </c>
      <c r="L9" s="626"/>
      <c r="M9" s="86">
        <v>17289</v>
      </c>
      <c r="N9" s="88">
        <v>4509</v>
      </c>
      <c r="O9" s="88">
        <v>2794</v>
      </c>
      <c r="P9" s="88">
        <v>59</v>
      </c>
      <c r="Q9" s="88">
        <v>1656</v>
      </c>
      <c r="R9" s="88">
        <v>557</v>
      </c>
      <c r="S9" s="88">
        <v>865</v>
      </c>
      <c r="T9" s="91">
        <v>6794</v>
      </c>
      <c r="U9" s="92">
        <v>4537</v>
      </c>
      <c r="V9" s="93" t="s">
        <v>328</v>
      </c>
    </row>
    <row r="10" spans="1:22" ht="14.25" customHeight="1">
      <c r="A10" s="94"/>
      <c r="B10" s="85" t="s">
        <v>329</v>
      </c>
      <c r="C10" s="86">
        <v>15775</v>
      </c>
      <c r="D10" s="87">
        <v>2.7083916360058993</v>
      </c>
      <c r="E10" s="88">
        <v>14995</v>
      </c>
      <c r="F10" s="87">
        <v>2.6184775984395654</v>
      </c>
      <c r="G10" s="89">
        <v>-780</v>
      </c>
      <c r="H10" s="90">
        <v>-4.944532488114104</v>
      </c>
      <c r="I10" s="87">
        <v>-0.08991403756633387</v>
      </c>
      <c r="J10" s="53"/>
      <c r="K10" s="94"/>
      <c r="L10" s="85" t="s">
        <v>329</v>
      </c>
      <c r="M10" s="86">
        <v>14995</v>
      </c>
      <c r="N10" s="88">
        <v>3448</v>
      </c>
      <c r="O10" s="88">
        <v>1925</v>
      </c>
      <c r="P10" s="88">
        <v>48</v>
      </c>
      <c r="Q10" s="88">
        <v>1475</v>
      </c>
      <c r="R10" s="88">
        <v>472</v>
      </c>
      <c r="S10" s="88">
        <v>689</v>
      </c>
      <c r="T10" s="91">
        <v>6210</v>
      </c>
      <c r="U10" s="92">
        <v>4154</v>
      </c>
      <c r="V10" s="93" t="s">
        <v>328</v>
      </c>
    </row>
    <row r="11" spans="1:22" ht="14.25" customHeight="1">
      <c r="A11" s="94"/>
      <c r="B11" s="85" t="s">
        <v>260</v>
      </c>
      <c r="C11" s="86">
        <v>2627</v>
      </c>
      <c r="D11" s="87">
        <v>0.4510266134889063</v>
      </c>
      <c r="E11" s="88">
        <v>2294</v>
      </c>
      <c r="F11" s="87">
        <v>0.40058603606671317</v>
      </c>
      <c r="G11" s="89">
        <v>-333</v>
      </c>
      <c r="H11" s="90">
        <v>-12.676056338028168</v>
      </c>
      <c r="I11" s="87">
        <v>-0.050440577422193156</v>
      </c>
      <c r="J11" s="53"/>
      <c r="K11" s="94"/>
      <c r="L11" s="85" t="s">
        <v>260</v>
      </c>
      <c r="M11" s="86">
        <v>2294</v>
      </c>
      <c r="N11" s="88">
        <v>1061</v>
      </c>
      <c r="O11" s="88">
        <v>869</v>
      </c>
      <c r="P11" s="88">
        <v>11</v>
      </c>
      <c r="Q11" s="88">
        <v>181</v>
      </c>
      <c r="R11" s="88">
        <v>85</v>
      </c>
      <c r="S11" s="88">
        <v>176</v>
      </c>
      <c r="T11" s="91">
        <v>584</v>
      </c>
      <c r="U11" s="92">
        <v>383</v>
      </c>
      <c r="V11" s="93" t="s">
        <v>328</v>
      </c>
    </row>
    <row r="12" spans="1:22" ht="18" customHeight="1">
      <c r="A12" s="625" t="s">
        <v>242</v>
      </c>
      <c r="B12" s="625"/>
      <c r="C12" s="86">
        <v>159109</v>
      </c>
      <c r="D12" s="87">
        <v>27.31724150955706</v>
      </c>
      <c r="E12" s="88">
        <v>156786</v>
      </c>
      <c r="F12" s="87">
        <v>27.378501417068733</v>
      </c>
      <c r="G12" s="89">
        <v>-2323</v>
      </c>
      <c r="H12" s="90">
        <v>-1.4600054050996487</v>
      </c>
      <c r="I12" s="87">
        <v>0.06125990751167265</v>
      </c>
      <c r="J12" s="11"/>
      <c r="K12" s="625" t="s">
        <v>242</v>
      </c>
      <c r="L12" s="626"/>
      <c r="M12" s="86">
        <v>156786</v>
      </c>
      <c r="N12" s="88">
        <v>125486</v>
      </c>
      <c r="O12" s="88">
        <v>100392</v>
      </c>
      <c r="P12" s="88">
        <v>5163</v>
      </c>
      <c r="Q12" s="88">
        <v>19931</v>
      </c>
      <c r="R12" s="88">
        <v>11716</v>
      </c>
      <c r="S12" s="88">
        <v>3200</v>
      </c>
      <c r="T12" s="91">
        <v>10278</v>
      </c>
      <c r="U12" s="92">
        <v>4438</v>
      </c>
      <c r="V12" s="92">
        <v>1010</v>
      </c>
    </row>
    <row r="13" spans="1:22" ht="14.25" customHeight="1">
      <c r="A13" s="94"/>
      <c r="B13" s="85" t="s">
        <v>330</v>
      </c>
      <c r="C13" s="86">
        <v>204</v>
      </c>
      <c r="D13" s="87">
        <v>0.03502452575246932</v>
      </c>
      <c r="E13" s="88">
        <v>168</v>
      </c>
      <c r="F13" s="87">
        <v>0.029336728011860422</v>
      </c>
      <c r="G13" s="89">
        <v>-36</v>
      </c>
      <c r="H13" s="90">
        <v>-17.647058823529413</v>
      </c>
      <c r="I13" s="87">
        <v>-0.005687797740608895</v>
      </c>
      <c r="J13" s="53"/>
      <c r="K13" s="94"/>
      <c r="L13" s="85" t="s">
        <v>330</v>
      </c>
      <c r="M13" s="86">
        <v>168</v>
      </c>
      <c r="N13" s="88">
        <v>138</v>
      </c>
      <c r="O13" s="88">
        <v>123</v>
      </c>
      <c r="P13" s="88">
        <v>1</v>
      </c>
      <c r="Q13" s="88">
        <v>14</v>
      </c>
      <c r="R13" s="88">
        <v>25</v>
      </c>
      <c r="S13" s="91" t="s">
        <v>328</v>
      </c>
      <c r="T13" s="91">
        <v>4</v>
      </c>
      <c r="U13" s="93" t="s">
        <v>328</v>
      </c>
      <c r="V13" s="93" t="s">
        <v>328</v>
      </c>
    </row>
    <row r="14" spans="1:22" ht="14.25" customHeight="1">
      <c r="A14" s="94"/>
      <c r="B14" s="85" t="s">
        <v>243</v>
      </c>
      <c r="C14" s="86">
        <v>48889</v>
      </c>
      <c r="D14" s="87">
        <v>8.393696272119962</v>
      </c>
      <c r="E14" s="88">
        <v>45485</v>
      </c>
      <c r="F14" s="87">
        <v>7.942744485830186</v>
      </c>
      <c r="G14" s="89">
        <v>-3404</v>
      </c>
      <c r="H14" s="90">
        <v>-6.962711448383072</v>
      </c>
      <c r="I14" s="87">
        <v>-0.4509517862897763</v>
      </c>
      <c r="J14" s="11"/>
      <c r="K14" s="94"/>
      <c r="L14" s="85" t="s">
        <v>243</v>
      </c>
      <c r="M14" s="86">
        <v>45485</v>
      </c>
      <c r="N14" s="88">
        <v>29230</v>
      </c>
      <c r="O14" s="88">
        <v>25604</v>
      </c>
      <c r="P14" s="88">
        <v>261</v>
      </c>
      <c r="Q14" s="88">
        <v>3365</v>
      </c>
      <c r="R14" s="88">
        <v>5661</v>
      </c>
      <c r="S14" s="91">
        <v>2051</v>
      </c>
      <c r="T14" s="91">
        <v>6384</v>
      </c>
      <c r="U14" s="92">
        <v>1948</v>
      </c>
      <c r="V14" s="93" t="s">
        <v>328</v>
      </c>
    </row>
    <row r="15" spans="1:22" ht="14.25" customHeight="1">
      <c r="A15" s="94"/>
      <c r="B15" s="85" t="s">
        <v>244</v>
      </c>
      <c r="C15" s="86">
        <v>110016</v>
      </c>
      <c r="D15" s="87">
        <v>18.888520711684627</v>
      </c>
      <c r="E15" s="88">
        <v>111133</v>
      </c>
      <c r="F15" s="87">
        <v>19.40642020322669</v>
      </c>
      <c r="G15" s="89">
        <v>1117</v>
      </c>
      <c r="H15" s="90">
        <v>1.0153068644560792</v>
      </c>
      <c r="I15" s="87">
        <v>0.5178994915420638</v>
      </c>
      <c r="J15" s="11"/>
      <c r="K15" s="94"/>
      <c r="L15" s="85" t="s">
        <v>244</v>
      </c>
      <c r="M15" s="86">
        <v>111133</v>
      </c>
      <c r="N15" s="88">
        <v>96118</v>
      </c>
      <c r="O15" s="88">
        <v>74665</v>
      </c>
      <c r="P15" s="88">
        <v>4901</v>
      </c>
      <c r="Q15" s="88">
        <v>16552</v>
      </c>
      <c r="R15" s="88">
        <v>6030</v>
      </c>
      <c r="S15" s="91">
        <v>1149</v>
      </c>
      <c r="T15" s="91">
        <v>3890</v>
      </c>
      <c r="U15" s="92">
        <v>2490</v>
      </c>
      <c r="V15" s="92">
        <v>1010</v>
      </c>
    </row>
    <row r="16" spans="1:22" ht="18" customHeight="1">
      <c r="A16" s="625" t="s">
        <v>245</v>
      </c>
      <c r="B16" s="625"/>
      <c r="C16" s="86">
        <v>377337</v>
      </c>
      <c r="D16" s="87">
        <v>64.78455624440939</v>
      </c>
      <c r="E16" s="88">
        <v>375106</v>
      </c>
      <c r="F16" s="87">
        <v>65.50227796200544</v>
      </c>
      <c r="G16" s="89">
        <v>-2231</v>
      </c>
      <c r="H16" s="90">
        <v>-0.5912486716118482</v>
      </c>
      <c r="I16" s="87">
        <v>0.7177217175960493</v>
      </c>
      <c r="J16" s="11"/>
      <c r="K16" s="625" t="s">
        <v>245</v>
      </c>
      <c r="L16" s="626"/>
      <c r="M16" s="86">
        <v>375106</v>
      </c>
      <c r="N16" s="88">
        <v>318229</v>
      </c>
      <c r="O16" s="88">
        <v>203952</v>
      </c>
      <c r="P16" s="88">
        <v>7534</v>
      </c>
      <c r="Q16" s="88">
        <v>106743</v>
      </c>
      <c r="R16" s="88">
        <v>15625</v>
      </c>
      <c r="S16" s="88">
        <v>7865</v>
      </c>
      <c r="T16" s="88">
        <v>20968</v>
      </c>
      <c r="U16" s="92">
        <v>10705</v>
      </c>
      <c r="V16" s="92">
        <v>216</v>
      </c>
    </row>
    <row r="17" spans="1:22" ht="14.25" customHeight="1">
      <c r="A17" s="94"/>
      <c r="B17" s="85" t="s">
        <v>246</v>
      </c>
      <c r="C17" s="86">
        <v>2673</v>
      </c>
      <c r="D17" s="87">
        <v>0.4589243006683847</v>
      </c>
      <c r="E17" s="88">
        <v>2817</v>
      </c>
      <c r="F17" s="87">
        <v>0.49191406434173096</v>
      </c>
      <c r="G17" s="89">
        <v>144</v>
      </c>
      <c r="H17" s="90">
        <v>5.387205387205387</v>
      </c>
      <c r="I17" s="87">
        <v>0.03298976367334627</v>
      </c>
      <c r="J17" s="53"/>
      <c r="K17" s="94"/>
      <c r="L17" s="85" t="s">
        <v>246</v>
      </c>
      <c r="M17" s="86">
        <v>2817</v>
      </c>
      <c r="N17" s="88">
        <v>2780</v>
      </c>
      <c r="O17" s="88">
        <v>2554</v>
      </c>
      <c r="P17" s="88">
        <v>40</v>
      </c>
      <c r="Q17" s="91">
        <v>186</v>
      </c>
      <c r="R17" s="91">
        <v>25</v>
      </c>
      <c r="S17" s="91" t="s">
        <v>328</v>
      </c>
      <c r="T17" s="91">
        <v>3</v>
      </c>
      <c r="U17" s="93" t="s">
        <v>328</v>
      </c>
      <c r="V17" s="93" t="s">
        <v>328</v>
      </c>
    </row>
    <row r="18" spans="1:22" ht="14.25" customHeight="1">
      <c r="A18" s="94"/>
      <c r="B18" s="85" t="s">
        <v>258</v>
      </c>
      <c r="C18" s="86">
        <v>11468</v>
      </c>
      <c r="D18" s="87">
        <v>1.9689277516143042</v>
      </c>
      <c r="E18" s="88">
        <v>11927</v>
      </c>
      <c r="F18" s="87">
        <v>2.082733065461067</v>
      </c>
      <c r="G18" s="89">
        <v>459</v>
      </c>
      <c r="H18" s="90">
        <v>4.002441576560865</v>
      </c>
      <c r="I18" s="87">
        <v>0.11380531384676273</v>
      </c>
      <c r="J18" s="53"/>
      <c r="K18" s="94"/>
      <c r="L18" s="85" t="s">
        <v>258</v>
      </c>
      <c r="M18" s="86">
        <v>11927</v>
      </c>
      <c r="N18" s="88">
        <v>10840</v>
      </c>
      <c r="O18" s="88">
        <v>8846</v>
      </c>
      <c r="P18" s="88">
        <v>808</v>
      </c>
      <c r="Q18" s="88">
        <v>1186</v>
      </c>
      <c r="R18" s="88">
        <v>586</v>
      </c>
      <c r="S18" s="88">
        <v>34</v>
      </c>
      <c r="T18" s="91">
        <v>386</v>
      </c>
      <c r="U18" s="92">
        <v>30</v>
      </c>
      <c r="V18" s="93" t="s">
        <v>328</v>
      </c>
    </row>
    <row r="19" spans="1:22" ht="14.25" customHeight="1">
      <c r="A19" s="94"/>
      <c r="B19" s="85" t="s">
        <v>331</v>
      </c>
      <c r="C19" s="86">
        <v>27202</v>
      </c>
      <c r="D19" s="87">
        <v>4.6702801446993645</v>
      </c>
      <c r="E19" s="88">
        <v>25847</v>
      </c>
      <c r="F19" s="87">
        <v>4.51349052930093</v>
      </c>
      <c r="G19" s="89">
        <v>-1355</v>
      </c>
      <c r="H19" s="90">
        <v>-4.981251378575105</v>
      </c>
      <c r="I19" s="87">
        <v>-0.15678961539843428</v>
      </c>
      <c r="J19" s="53"/>
      <c r="K19" s="94"/>
      <c r="L19" s="85" t="s">
        <v>331</v>
      </c>
      <c r="M19" s="86">
        <v>25847</v>
      </c>
      <c r="N19" s="88">
        <v>23789</v>
      </c>
      <c r="O19" s="88">
        <v>17603</v>
      </c>
      <c r="P19" s="88">
        <v>557</v>
      </c>
      <c r="Q19" s="88">
        <v>5629</v>
      </c>
      <c r="R19" s="88">
        <v>946</v>
      </c>
      <c r="S19" s="88">
        <v>107</v>
      </c>
      <c r="T19" s="91">
        <v>754</v>
      </c>
      <c r="U19" s="92">
        <v>94</v>
      </c>
      <c r="V19" s="93" t="s">
        <v>328</v>
      </c>
    </row>
    <row r="20" spans="1:22" ht="14.25" customHeight="1">
      <c r="A20" s="94"/>
      <c r="B20" s="85" t="s">
        <v>332</v>
      </c>
      <c r="C20" s="86">
        <v>97583</v>
      </c>
      <c r="D20" s="87">
        <v>16.753913218153006</v>
      </c>
      <c r="E20" s="88">
        <v>90719</v>
      </c>
      <c r="F20" s="87">
        <v>15.841658503023604</v>
      </c>
      <c r="G20" s="89">
        <v>-6864</v>
      </c>
      <c r="H20" s="90">
        <v>-7.0340120717747965</v>
      </c>
      <c r="I20" s="87">
        <v>-0.9122547151294018</v>
      </c>
      <c r="J20" s="53"/>
      <c r="K20" s="94"/>
      <c r="L20" s="85" t="s">
        <v>332</v>
      </c>
      <c r="M20" s="86">
        <v>90719</v>
      </c>
      <c r="N20" s="88">
        <v>73558</v>
      </c>
      <c r="O20" s="88">
        <v>39739</v>
      </c>
      <c r="P20" s="88">
        <v>1282</v>
      </c>
      <c r="Q20" s="88">
        <v>32537</v>
      </c>
      <c r="R20" s="88">
        <v>5963</v>
      </c>
      <c r="S20" s="88">
        <v>2055</v>
      </c>
      <c r="T20" s="91">
        <v>4965</v>
      </c>
      <c r="U20" s="92">
        <v>3847</v>
      </c>
      <c r="V20" s="93" t="s">
        <v>328</v>
      </c>
    </row>
    <row r="21" spans="1:22" ht="14.25" customHeight="1">
      <c r="A21" s="94"/>
      <c r="B21" s="85" t="s">
        <v>333</v>
      </c>
      <c r="C21" s="86">
        <v>13485</v>
      </c>
      <c r="D21" s="87">
        <v>2.3152241655492585</v>
      </c>
      <c r="E21" s="88">
        <v>12044</v>
      </c>
      <c r="F21" s="87">
        <v>2.1031640010407555</v>
      </c>
      <c r="G21" s="89">
        <v>-1441</v>
      </c>
      <c r="H21" s="90">
        <v>-10.685947348906193</v>
      </c>
      <c r="I21" s="87">
        <v>-0.21206016450850296</v>
      </c>
      <c r="J21" s="53"/>
      <c r="K21" s="94"/>
      <c r="L21" s="85" t="s">
        <v>333</v>
      </c>
      <c r="M21" s="86">
        <v>12044</v>
      </c>
      <c r="N21" s="88">
        <v>11191</v>
      </c>
      <c r="O21" s="88">
        <v>9204</v>
      </c>
      <c r="P21" s="88">
        <v>236</v>
      </c>
      <c r="Q21" s="88">
        <v>1751</v>
      </c>
      <c r="R21" s="88">
        <v>434</v>
      </c>
      <c r="S21" s="88">
        <v>37</v>
      </c>
      <c r="T21" s="91">
        <v>290</v>
      </c>
      <c r="U21" s="92">
        <v>41</v>
      </c>
      <c r="V21" s="93" t="s">
        <v>328</v>
      </c>
    </row>
    <row r="22" spans="1:22" ht="14.25" customHeight="1">
      <c r="A22" s="94"/>
      <c r="B22" s="85" t="s">
        <v>334</v>
      </c>
      <c r="C22" s="86">
        <v>6918</v>
      </c>
      <c r="D22" s="87">
        <v>1.1877434762528565</v>
      </c>
      <c r="E22" s="88">
        <v>7679</v>
      </c>
      <c r="F22" s="87">
        <v>1.3409329428754533</v>
      </c>
      <c r="G22" s="89">
        <v>761</v>
      </c>
      <c r="H22" s="90">
        <v>11.000289100896213</v>
      </c>
      <c r="I22" s="87">
        <v>0.1531894666225968</v>
      </c>
      <c r="J22" s="53"/>
      <c r="K22" s="94"/>
      <c r="L22" s="85" t="s">
        <v>334</v>
      </c>
      <c r="M22" s="86">
        <v>7679</v>
      </c>
      <c r="N22" s="88">
        <v>5207</v>
      </c>
      <c r="O22" s="88">
        <v>3446</v>
      </c>
      <c r="P22" s="88">
        <v>138</v>
      </c>
      <c r="Q22" s="88">
        <v>1623</v>
      </c>
      <c r="R22" s="88">
        <v>1309</v>
      </c>
      <c r="S22" s="88">
        <v>166</v>
      </c>
      <c r="T22" s="91">
        <v>690</v>
      </c>
      <c r="U22" s="92">
        <v>269</v>
      </c>
      <c r="V22" s="93" t="s">
        <v>328</v>
      </c>
    </row>
    <row r="23" spans="1:22" ht="14.25" customHeight="1">
      <c r="A23" s="94"/>
      <c r="B23" s="85" t="s">
        <v>335</v>
      </c>
      <c r="C23" s="86">
        <v>14714</v>
      </c>
      <c r="D23" s="87">
        <v>2.526229764322713</v>
      </c>
      <c r="E23" s="88">
        <v>15003</v>
      </c>
      <c r="F23" s="87">
        <v>2.619874585487749</v>
      </c>
      <c r="G23" s="89">
        <v>289</v>
      </c>
      <c r="H23" s="90">
        <v>1.9641158080739431</v>
      </c>
      <c r="I23" s="87">
        <v>0.09364482116503625</v>
      </c>
      <c r="J23" s="11"/>
      <c r="K23" s="94"/>
      <c r="L23" s="85" t="s">
        <v>335</v>
      </c>
      <c r="M23" s="86">
        <v>15003</v>
      </c>
      <c r="N23" s="88">
        <v>9732</v>
      </c>
      <c r="O23" s="88">
        <v>7706</v>
      </c>
      <c r="P23" s="88">
        <v>224</v>
      </c>
      <c r="Q23" s="88">
        <v>1802</v>
      </c>
      <c r="R23" s="88">
        <v>1300</v>
      </c>
      <c r="S23" s="88">
        <v>746</v>
      </c>
      <c r="T23" s="91">
        <v>2393</v>
      </c>
      <c r="U23" s="92">
        <v>792</v>
      </c>
      <c r="V23" s="93" t="s">
        <v>328</v>
      </c>
    </row>
    <row r="24" spans="1:22" ht="14.25" customHeight="1">
      <c r="A24" s="94"/>
      <c r="B24" s="85" t="s">
        <v>336</v>
      </c>
      <c r="C24" s="86">
        <v>36492</v>
      </c>
      <c r="D24" s="87">
        <v>6.26526957725054</v>
      </c>
      <c r="E24" s="88">
        <v>33926</v>
      </c>
      <c r="F24" s="87">
        <v>5.924272824585575</v>
      </c>
      <c r="G24" s="89">
        <v>-2566</v>
      </c>
      <c r="H24" s="90">
        <v>-7.031678176038583</v>
      </c>
      <c r="I24" s="87">
        <v>-0.34099675266496465</v>
      </c>
      <c r="J24" s="53"/>
      <c r="K24" s="94"/>
      <c r="L24" s="85" t="s">
        <v>336</v>
      </c>
      <c r="M24" s="86">
        <v>33926</v>
      </c>
      <c r="N24" s="88">
        <v>25998</v>
      </c>
      <c r="O24" s="88">
        <v>8652</v>
      </c>
      <c r="P24" s="88">
        <v>483</v>
      </c>
      <c r="Q24" s="88">
        <v>16863</v>
      </c>
      <c r="R24" s="88">
        <v>1022</v>
      </c>
      <c r="S24" s="88">
        <v>1930</v>
      </c>
      <c r="T24" s="91">
        <v>2354</v>
      </c>
      <c r="U24" s="92">
        <v>2456</v>
      </c>
      <c r="V24" s="93" t="s">
        <v>328</v>
      </c>
    </row>
    <row r="25" spans="1:22" ht="14.25" customHeight="1">
      <c r="A25" s="94"/>
      <c r="B25" s="85" t="s">
        <v>337</v>
      </c>
      <c r="C25" s="86">
        <v>21856</v>
      </c>
      <c r="D25" s="87">
        <v>3.752431543362595</v>
      </c>
      <c r="E25" s="88">
        <v>20086</v>
      </c>
      <c r="F25" s="87">
        <v>3.50748523122755</v>
      </c>
      <c r="G25" s="89">
        <v>-1770</v>
      </c>
      <c r="H25" s="90">
        <v>-8.098462664714495</v>
      </c>
      <c r="I25" s="87">
        <v>-0.24494631213504503</v>
      </c>
      <c r="J25" s="53"/>
      <c r="K25" s="94"/>
      <c r="L25" s="85" t="s">
        <v>337</v>
      </c>
      <c r="M25" s="86">
        <v>20086</v>
      </c>
      <c r="N25" s="88">
        <v>13628</v>
      </c>
      <c r="O25" s="88">
        <v>6563</v>
      </c>
      <c r="P25" s="88">
        <v>333</v>
      </c>
      <c r="Q25" s="88">
        <v>6732</v>
      </c>
      <c r="R25" s="88">
        <v>625</v>
      </c>
      <c r="S25" s="88">
        <v>1050</v>
      </c>
      <c r="T25" s="91">
        <v>3124</v>
      </c>
      <c r="U25" s="92">
        <v>1522</v>
      </c>
      <c r="V25" s="92">
        <v>30</v>
      </c>
    </row>
    <row r="26" spans="1:22" ht="14.25" customHeight="1">
      <c r="A26" s="94"/>
      <c r="B26" s="85" t="s">
        <v>224</v>
      </c>
      <c r="C26" s="86">
        <v>26134</v>
      </c>
      <c r="D26" s="87">
        <v>4.486916451054084</v>
      </c>
      <c r="E26" s="88">
        <v>26395</v>
      </c>
      <c r="F26" s="87">
        <v>4.6091841421015225</v>
      </c>
      <c r="G26" s="89">
        <v>261</v>
      </c>
      <c r="H26" s="90">
        <v>0.9986990127802862</v>
      </c>
      <c r="I26" s="87">
        <v>0.12226769104743873</v>
      </c>
      <c r="J26" s="53"/>
      <c r="K26" s="94"/>
      <c r="L26" s="85" t="s">
        <v>224</v>
      </c>
      <c r="M26" s="86">
        <v>26395</v>
      </c>
      <c r="N26" s="88">
        <v>24211</v>
      </c>
      <c r="O26" s="88">
        <v>16862</v>
      </c>
      <c r="P26" s="88">
        <v>455</v>
      </c>
      <c r="Q26" s="88">
        <v>6894</v>
      </c>
      <c r="R26" s="88">
        <v>235</v>
      </c>
      <c r="S26" s="88">
        <v>261</v>
      </c>
      <c r="T26" s="91">
        <v>1479</v>
      </c>
      <c r="U26" s="92">
        <v>147</v>
      </c>
      <c r="V26" s="93" t="s">
        <v>328</v>
      </c>
    </row>
    <row r="27" spans="1:22" ht="14.25" customHeight="1">
      <c r="A27" s="94"/>
      <c r="B27" s="85" t="s">
        <v>223</v>
      </c>
      <c r="C27" s="86">
        <v>64283</v>
      </c>
      <c r="D27" s="87">
        <v>11.036674455617574</v>
      </c>
      <c r="E27" s="88">
        <v>71651</v>
      </c>
      <c r="F27" s="87">
        <v>12.511939873677447</v>
      </c>
      <c r="G27" s="89">
        <v>7368</v>
      </c>
      <c r="H27" s="90">
        <v>11.461817276729462</v>
      </c>
      <c r="I27" s="87">
        <v>1.4752654180598732</v>
      </c>
      <c r="J27" s="53"/>
      <c r="K27" s="94"/>
      <c r="L27" s="85" t="s">
        <v>223</v>
      </c>
      <c r="M27" s="86">
        <v>71651</v>
      </c>
      <c r="N27" s="88">
        <v>67255</v>
      </c>
      <c r="O27" s="88">
        <v>47516</v>
      </c>
      <c r="P27" s="88">
        <v>1356</v>
      </c>
      <c r="Q27" s="88">
        <v>18383</v>
      </c>
      <c r="R27" s="88">
        <v>1183</v>
      </c>
      <c r="S27" s="88">
        <v>1074</v>
      </c>
      <c r="T27" s="91">
        <v>916</v>
      </c>
      <c r="U27" s="92">
        <v>917</v>
      </c>
      <c r="V27" s="93" t="s">
        <v>328</v>
      </c>
    </row>
    <row r="28" spans="1:22" ht="14.25" customHeight="1">
      <c r="A28" s="94"/>
      <c r="B28" s="85" t="s">
        <v>225</v>
      </c>
      <c r="C28" s="86">
        <v>4635</v>
      </c>
      <c r="D28" s="87">
        <v>0.7957778277583101</v>
      </c>
      <c r="E28" s="88">
        <v>5812</v>
      </c>
      <c r="F28" s="87">
        <v>1.014911090505552</v>
      </c>
      <c r="G28" s="89">
        <v>1177</v>
      </c>
      <c r="H28" s="90">
        <v>25.393743257820926</v>
      </c>
      <c r="I28" s="87">
        <v>0.21913326274724199</v>
      </c>
      <c r="J28" s="11"/>
      <c r="K28" s="94"/>
      <c r="L28" s="85" t="s">
        <v>225</v>
      </c>
      <c r="M28" s="86">
        <v>5812</v>
      </c>
      <c r="N28" s="88">
        <v>5679</v>
      </c>
      <c r="O28" s="88">
        <v>4234</v>
      </c>
      <c r="P28" s="88">
        <v>74</v>
      </c>
      <c r="Q28" s="88">
        <v>1371</v>
      </c>
      <c r="R28" s="88">
        <v>69</v>
      </c>
      <c r="S28" s="88">
        <v>29</v>
      </c>
      <c r="T28" s="91">
        <v>10</v>
      </c>
      <c r="U28" s="92">
        <v>7</v>
      </c>
      <c r="V28" s="93" t="s">
        <v>328</v>
      </c>
    </row>
    <row r="29" spans="1:22" ht="14.25" customHeight="1">
      <c r="A29" s="94"/>
      <c r="B29" s="94" t="s">
        <v>247</v>
      </c>
      <c r="C29" s="86">
        <v>30585</v>
      </c>
      <c r="D29" s="87">
        <v>5.25110353009448</v>
      </c>
      <c r="E29" s="88">
        <v>32023</v>
      </c>
      <c r="F29" s="87">
        <v>5.591964530498847</v>
      </c>
      <c r="G29" s="89">
        <v>1438</v>
      </c>
      <c r="H29" s="90">
        <v>4.7016511361778655</v>
      </c>
      <c r="I29" s="87">
        <v>0.3408610004043666</v>
      </c>
      <c r="J29" s="11"/>
      <c r="K29" s="94"/>
      <c r="L29" s="94" t="s">
        <v>247</v>
      </c>
      <c r="M29" s="86">
        <v>32023</v>
      </c>
      <c r="N29" s="88">
        <v>25184</v>
      </c>
      <c r="O29" s="88">
        <v>14058</v>
      </c>
      <c r="P29" s="88">
        <v>1366</v>
      </c>
      <c r="Q29" s="88">
        <v>9760</v>
      </c>
      <c r="R29" s="88">
        <v>1928</v>
      </c>
      <c r="S29" s="88">
        <v>376</v>
      </c>
      <c r="T29" s="88">
        <v>3604</v>
      </c>
      <c r="U29" s="92">
        <v>583</v>
      </c>
      <c r="V29" s="92">
        <v>186</v>
      </c>
    </row>
    <row r="30" spans="1:22" ht="14.25" customHeight="1">
      <c r="A30" s="94"/>
      <c r="B30" s="85" t="s">
        <v>338</v>
      </c>
      <c r="C30" s="86">
        <v>19309</v>
      </c>
      <c r="D30" s="87">
        <v>3.3151400380119114</v>
      </c>
      <c r="E30" s="88">
        <v>19177</v>
      </c>
      <c r="F30" s="87">
        <v>3.3487525778776623</v>
      </c>
      <c r="G30" s="89">
        <v>-132</v>
      </c>
      <c r="H30" s="90">
        <v>-0.683619037754415</v>
      </c>
      <c r="I30" s="87">
        <v>0.03361253986575097</v>
      </c>
      <c r="J30" s="53"/>
      <c r="K30" s="94"/>
      <c r="L30" s="85" t="s">
        <v>338</v>
      </c>
      <c r="M30" s="86">
        <v>19177</v>
      </c>
      <c r="N30" s="88">
        <v>19177</v>
      </c>
      <c r="O30" s="88">
        <v>16969</v>
      </c>
      <c r="P30" s="91">
        <v>182</v>
      </c>
      <c r="Q30" s="91">
        <v>2026</v>
      </c>
      <c r="R30" s="91" t="s">
        <v>328</v>
      </c>
      <c r="S30" s="91" t="s">
        <v>328</v>
      </c>
      <c r="T30" s="91" t="s">
        <v>328</v>
      </c>
      <c r="U30" s="93" t="s">
        <v>328</v>
      </c>
      <c r="V30" s="93" t="s">
        <v>328</v>
      </c>
    </row>
    <row r="31" spans="1:22" ht="18" customHeight="1">
      <c r="A31" s="625" t="s">
        <v>248</v>
      </c>
      <c r="B31" s="625"/>
      <c r="C31" s="86">
        <v>27601</v>
      </c>
      <c r="D31" s="87">
        <v>4.738783996538753</v>
      </c>
      <c r="E31" s="88">
        <v>23480</v>
      </c>
      <c r="F31" s="87">
        <v>4.10015698641954</v>
      </c>
      <c r="G31" s="89">
        <v>-4121</v>
      </c>
      <c r="H31" s="90">
        <v>-14.930618455853049</v>
      </c>
      <c r="I31" s="87">
        <v>-0.6386270101192126</v>
      </c>
      <c r="J31" s="53"/>
      <c r="K31" s="625" t="s">
        <v>248</v>
      </c>
      <c r="L31" s="626"/>
      <c r="M31" s="86">
        <v>23480</v>
      </c>
      <c r="N31" s="88">
        <v>5606</v>
      </c>
      <c r="O31" s="88">
        <v>2000</v>
      </c>
      <c r="P31" s="88">
        <v>905</v>
      </c>
      <c r="Q31" s="88">
        <v>2701</v>
      </c>
      <c r="R31" s="88">
        <v>126</v>
      </c>
      <c r="S31" s="88">
        <v>118</v>
      </c>
      <c r="T31" s="91">
        <v>1097</v>
      </c>
      <c r="U31" s="92">
        <v>299</v>
      </c>
      <c r="V31" s="93" t="s">
        <v>328</v>
      </c>
    </row>
    <row r="32" spans="1:22" ht="21" customHeight="1">
      <c r="A32" s="627" t="s">
        <v>249</v>
      </c>
      <c r="B32" s="627"/>
      <c r="C32" s="95">
        <v>320802</v>
      </c>
      <c r="D32" s="96">
        <v>100</v>
      </c>
      <c r="E32" s="97">
        <v>312202</v>
      </c>
      <c r="F32" s="96">
        <v>100</v>
      </c>
      <c r="G32" s="97">
        <v>-8600</v>
      </c>
      <c r="H32" s="98">
        <v>-2.6807812918872074</v>
      </c>
      <c r="I32" s="99" t="s">
        <v>328</v>
      </c>
      <c r="J32" s="11"/>
      <c r="K32" s="627" t="s">
        <v>249</v>
      </c>
      <c r="L32" s="628"/>
      <c r="M32" s="95">
        <v>312202</v>
      </c>
      <c r="N32" s="97">
        <v>236763</v>
      </c>
      <c r="O32" s="97">
        <v>196883</v>
      </c>
      <c r="P32" s="97">
        <v>5352</v>
      </c>
      <c r="Q32" s="97">
        <v>34528</v>
      </c>
      <c r="R32" s="97">
        <v>20960</v>
      </c>
      <c r="S32" s="97">
        <v>9945</v>
      </c>
      <c r="T32" s="97">
        <v>29602</v>
      </c>
      <c r="U32" s="92">
        <v>3923</v>
      </c>
      <c r="V32" s="92">
        <v>126</v>
      </c>
    </row>
    <row r="33" spans="1:22" ht="18" customHeight="1">
      <c r="A33" s="625" t="s">
        <v>259</v>
      </c>
      <c r="B33" s="625"/>
      <c r="C33" s="86">
        <v>12391</v>
      </c>
      <c r="D33" s="87">
        <v>3.8625070916016733</v>
      </c>
      <c r="E33" s="88">
        <v>11737</v>
      </c>
      <c r="F33" s="87">
        <v>3.75942498766824</v>
      </c>
      <c r="G33" s="89">
        <v>-654</v>
      </c>
      <c r="H33" s="90">
        <v>-5.278024372528448</v>
      </c>
      <c r="I33" s="87">
        <v>-0.10308210393343309</v>
      </c>
      <c r="J33" s="11"/>
      <c r="K33" s="625" t="s">
        <v>259</v>
      </c>
      <c r="L33" s="626"/>
      <c r="M33" s="86">
        <v>11737</v>
      </c>
      <c r="N33" s="88">
        <v>3308</v>
      </c>
      <c r="O33" s="88">
        <v>2355</v>
      </c>
      <c r="P33" s="88">
        <v>48</v>
      </c>
      <c r="Q33" s="88">
        <v>905</v>
      </c>
      <c r="R33" s="88">
        <v>452</v>
      </c>
      <c r="S33" s="88">
        <v>829</v>
      </c>
      <c r="T33" s="91">
        <v>6207</v>
      </c>
      <c r="U33" s="92">
        <v>917</v>
      </c>
      <c r="V33" s="93" t="s">
        <v>328</v>
      </c>
    </row>
    <row r="34" spans="1:22" ht="14.25" customHeight="1">
      <c r="A34" s="94"/>
      <c r="B34" s="85" t="s">
        <v>329</v>
      </c>
      <c r="C34" s="86">
        <v>10266</v>
      </c>
      <c r="D34" s="87">
        <v>3.2001047375016363</v>
      </c>
      <c r="E34" s="88">
        <v>9904</v>
      </c>
      <c r="F34" s="87">
        <v>3.172305110153042</v>
      </c>
      <c r="G34" s="89">
        <v>-362</v>
      </c>
      <c r="H34" s="90">
        <v>-3.5262030001948177</v>
      </c>
      <c r="I34" s="87">
        <v>-0.027799627348594314</v>
      </c>
      <c r="J34" s="53"/>
      <c r="K34" s="94"/>
      <c r="L34" s="85" t="s">
        <v>329</v>
      </c>
      <c r="M34" s="86">
        <v>9904</v>
      </c>
      <c r="N34" s="88">
        <v>2366</v>
      </c>
      <c r="O34" s="88">
        <v>1533</v>
      </c>
      <c r="P34" s="88">
        <v>38</v>
      </c>
      <c r="Q34" s="88">
        <v>795</v>
      </c>
      <c r="R34" s="88">
        <v>382</v>
      </c>
      <c r="S34" s="88">
        <v>657</v>
      </c>
      <c r="T34" s="91">
        <v>5688</v>
      </c>
      <c r="U34" s="92">
        <v>792</v>
      </c>
      <c r="V34" s="93" t="s">
        <v>328</v>
      </c>
    </row>
    <row r="35" spans="1:22" ht="14.25" customHeight="1">
      <c r="A35" s="94"/>
      <c r="B35" s="85" t="s">
        <v>260</v>
      </c>
      <c r="C35" s="86">
        <v>2125</v>
      </c>
      <c r="D35" s="87">
        <v>0.6624023541000368</v>
      </c>
      <c r="E35" s="88">
        <v>1833</v>
      </c>
      <c r="F35" s="87">
        <v>0.5871198775151986</v>
      </c>
      <c r="G35" s="89">
        <v>-292</v>
      </c>
      <c r="H35" s="90">
        <v>-13.741176470588234</v>
      </c>
      <c r="I35" s="87">
        <v>-0.07528247658483822</v>
      </c>
      <c r="J35" s="53"/>
      <c r="K35" s="94"/>
      <c r="L35" s="85" t="s">
        <v>260</v>
      </c>
      <c r="M35" s="86">
        <v>1833</v>
      </c>
      <c r="N35" s="88">
        <v>942</v>
      </c>
      <c r="O35" s="88">
        <v>822</v>
      </c>
      <c r="P35" s="88">
        <v>10</v>
      </c>
      <c r="Q35" s="88">
        <v>110</v>
      </c>
      <c r="R35" s="88">
        <v>70</v>
      </c>
      <c r="S35" s="88">
        <v>172</v>
      </c>
      <c r="T35" s="91">
        <v>519</v>
      </c>
      <c r="U35" s="92">
        <v>125</v>
      </c>
      <c r="V35" s="93" t="s">
        <v>328</v>
      </c>
    </row>
    <row r="36" spans="1:22" ht="18" customHeight="1">
      <c r="A36" s="625" t="s">
        <v>242</v>
      </c>
      <c r="B36" s="625"/>
      <c r="C36" s="86">
        <v>110987</v>
      </c>
      <c r="D36" s="87">
        <v>34.5967294468239</v>
      </c>
      <c r="E36" s="88">
        <v>110269</v>
      </c>
      <c r="F36" s="87">
        <v>35.31976092401714</v>
      </c>
      <c r="G36" s="89">
        <v>-718</v>
      </c>
      <c r="H36" s="90">
        <v>-0.6469226125582275</v>
      </c>
      <c r="I36" s="87">
        <v>0.7230314771932385</v>
      </c>
      <c r="J36" s="11"/>
      <c r="K36" s="625" t="s">
        <v>242</v>
      </c>
      <c r="L36" s="626"/>
      <c r="M36" s="86">
        <v>110269</v>
      </c>
      <c r="N36" s="88">
        <v>86855</v>
      </c>
      <c r="O36" s="88">
        <v>77148</v>
      </c>
      <c r="P36" s="88">
        <v>2779</v>
      </c>
      <c r="Q36" s="88">
        <v>6928</v>
      </c>
      <c r="R36" s="88">
        <v>9035</v>
      </c>
      <c r="S36" s="88">
        <v>3083</v>
      </c>
      <c r="T36" s="91">
        <v>9541</v>
      </c>
      <c r="U36" s="92">
        <v>1146</v>
      </c>
      <c r="V36" s="92">
        <v>105</v>
      </c>
    </row>
    <row r="37" spans="1:22" ht="14.25" customHeight="1">
      <c r="A37" s="94"/>
      <c r="B37" s="85" t="s">
        <v>330</v>
      </c>
      <c r="C37" s="86">
        <v>159</v>
      </c>
      <c r="D37" s="87">
        <v>0.04956328202442628</v>
      </c>
      <c r="E37" s="88">
        <v>136</v>
      </c>
      <c r="F37" s="87">
        <v>0.043561540284815604</v>
      </c>
      <c r="G37" s="89">
        <v>-23</v>
      </c>
      <c r="H37" s="90">
        <v>-14.465408805031446</v>
      </c>
      <c r="I37" s="87">
        <v>-0.006001741739610676</v>
      </c>
      <c r="J37" s="53"/>
      <c r="K37" s="94"/>
      <c r="L37" s="85" t="s">
        <v>330</v>
      </c>
      <c r="M37" s="86">
        <v>136</v>
      </c>
      <c r="N37" s="88">
        <v>110</v>
      </c>
      <c r="O37" s="88">
        <v>99</v>
      </c>
      <c r="P37" s="88">
        <v>1</v>
      </c>
      <c r="Q37" s="88">
        <v>10</v>
      </c>
      <c r="R37" s="88">
        <v>21</v>
      </c>
      <c r="S37" s="91" t="s">
        <v>328</v>
      </c>
      <c r="T37" s="91">
        <v>4</v>
      </c>
      <c r="U37" s="93" t="s">
        <v>328</v>
      </c>
      <c r="V37" s="93" t="s">
        <v>328</v>
      </c>
    </row>
    <row r="38" spans="1:22" ht="14.25" customHeight="1">
      <c r="A38" s="94"/>
      <c r="B38" s="85" t="s">
        <v>243</v>
      </c>
      <c r="C38" s="86">
        <v>40617</v>
      </c>
      <c r="D38" s="87">
        <v>12.661080666579386</v>
      </c>
      <c r="E38" s="88">
        <v>37640</v>
      </c>
      <c r="F38" s="87">
        <v>12.056296884709258</v>
      </c>
      <c r="G38" s="89">
        <v>-2977</v>
      </c>
      <c r="H38" s="90">
        <v>-7.329443336533964</v>
      </c>
      <c r="I38" s="87">
        <v>-0.6047837818701272</v>
      </c>
      <c r="J38" s="11"/>
      <c r="K38" s="94"/>
      <c r="L38" s="85" t="s">
        <v>243</v>
      </c>
      <c r="M38" s="86">
        <v>37640</v>
      </c>
      <c r="N38" s="88">
        <v>24031</v>
      </c>
      <c r="O38" s="88">
        <v>21838</v>
      </c>
      <c r="P38" s="88">
        <v>92</v>
      </c>
      <c r="Q38" s="88">
        <v>2101</v>
      </c>
      <c r="R38" s="88">
        <v>4417</v>
      </c>
      <c r="S38" s="88">
        <v>2016</v>
      </c>
      <c r="T38" s="91">
        <v>6349</v>
      </c>
      <c r="U38" s="92">
        <v>635</v>
      </c>
      <c r="V38" s="93" t="s">
        <v>328</v>
      </c>
    </row>
    <row r="39" spans="1:22" ht="14.25" customHeight="1">
      <c r="A39" s="94"/>
      <c r="B39" s="85" t="s">
        <v>244</v>
      </c>
      <c r="C39" s="86">
        <v>70211</v>
      </c>
      <c r="D39" s="87">
        <v>21.886085498220087</v>
      </c>
      <c r="E39" s="88">
        <v>72493</v>
      </c>
      <c r="F39" s="87">
        <v>23.219902499023068</v>
      </c>
      <c r="G39" s="89">
        <v>2282</v>
      </c>
      <c r="H39" s="90">
        <v>3.2502029596501973</v>
      </c>
      <c r="I39" s="87">
        <v>1.3338170008029806</v>
      </c>
      <c r="J39" s="11"/>
      <c r="K39" s="94"/>
      <c r="L39" s="85" t="s">
        <v>244</v>
      </c>
      <c r="M39" s="86">
        <v>72493</v>
      </c>
      <c r="N39" s="88">
        <v>62714</v>
      </c>
      <c r="O39" s="88">
        <v>55211</v>
      </c>
      <c r="P39" s="88">
        <v>2686</v>
      </c>
      <c r="Q39" s="88">
        <v>4817</v>
      </c>
      <c r="R39" s="88">
        <v>4597</v>
      </c>
      <c r="S39" s="88">
        <v>1067</v>
      </c>
      <c r="T39" s="88">
        <v>3188</v>
      </c>
      <c r="U39" s="92">
        <v>511</v>
      </c>
      <c r="V39" s="92">
        <v>105</v>
      </c>
    </row>
    <row r="40" spans="1:22" ht="18" customHeight="1">
      <c r="A40" s="625" t="s">
        <v>245</v>
      </c>
      <c r="B40" s="625"/>
      <c r="C40" s="86">
        <v>181898</v>
      </c>
      <c r="D40" s="87">
        <v>56.701018073453405</v>
      </c>
      <c r="E40" s="88">
        <v>177087</v>
      </c>
      <c r="F40" s="87">
        <v>56.72193003247897</v>
      </c>
      <c r="G40" s="89">
        <v>-4811</v>
      </c>
      <c r="H40" s="90">
        <v>-2.6448888937756325</v>
      </c>
      <c r="I40" s="87">
        <v>0.020911959025568194</v>
      </c>
      <c r="J40" s="11"/>
      <c r="K40" s="625" t="s">
        <v>245</v>
      </c>
      <c r="L40" s="626"/>
      <c r="M40" s="86">
        <v>177087</v>
      </c>
      <c r="N40" s="88">
        <v>144029</v>
      </c>
      <c r="O40" s="88">
        <v>116103</v>
      </c>
      <c r="P40" s="88">
        <v>2234</v>
      </c>
      <c r="Q40" s="88">
        <v>25692</v>
      </c>
      <c r="R40" s="88">
        <v>11378</v>
      </c>
      <c r="S40" s="88">
        <v>5943</v>
      </c>
      <c r="T40" s="88">
        <v>13185</v>
      </c>
      <c r="U40" s="92">
        <v>1790</v>
      </c>
      <c r="V40" s="92">
        <v>21</v>
      </c>
    </row>
    <row r="41" spans="1:22" ht="14.25" customHeight="1">
      <c r="A41" s="94"/>
      <c r="B41" s="85" t="s">
        <v>246</v>
      </c>
      <c r="C41" s="86">
        <v>2324</v>
      </c>
      <c r="D41" s="87">
        <v>0.7244343863192872</v>
      </c>
      <c r="E41" s="88">
        <v>2415</v>
      </c>
      <c r="F41" s="87">
        <v>0.7735376454987476</v>
      </c>
      <c r="G41" s="89">
        <v>91</v>
      </c>
      <c r="H41" s="90">
        <v>3.91566265060241</v>
      </c>
      <c r="I41" s="87">
        <v>0.049103259179460346</v>
      </c>
      <c r="J41" s="53"/>
      <c r="K41" s="94"/>
      <c r="L41" s="85" t="s">
        <v>246</v>
      </c>
      <c r="M41" s="86">
        <v>2415</v>
      </c>
      <c r="N41" s="88">
        <v>2382</v>
      </c>
      <c r="O41" s="88">
        <v>2288</v>
      </c>
      <c r="P41" s="88">
        <v>18</v>
      </c>
      <c r="Q41" s="91">
        <v>76</v>
      </c>
      <c r="R41" s="91">
        <v>23</v>
      </c>
      <c r="S41" s="91" t="s">
        <v>328</v>
      </c>
      <c r="T41" s="91">
        <v>3</v>
      </c>
      <c r="U41" s="93" t="s">
        <v>328</v>
      </c>
      <c r="V41" s="93" t="s">
        <v>328</v>
      </c>
    </row>
    <row r="42" spans="1:22" ht="14.25" customHeight="1">
      <c r="A42" s="94"/>
      <c r="B42" s="85" t="s">
        <v>258</v>
      </c>
      <c r="C42" s="86">
        <v>7678</v>
      </c>
      <c r="D42" s="87">
        <v>2.3933765998965093</v>
      </c>
      <c r="E42" s="88">
        <v>8094</v>
      </c>
      <c r="F42" s="87">
        <v>2.5925522578330695</v>
      </c>
      <c r="G42" s="89">
        <v>416</v>
      </c>
      <c r="H42" s="90">
        <v>5.418077624381349</v>
      </c>
      <c r="I42" s="87">
        <v>0.19917565793656022</v>
      </c>
      <c r="J42" s="53"/>
      <c r="K42" s="94"/>
      <c r="L42" s="85" t="s">
        <v>258</v>
      </c>
      <c r="M42" s="86">
        <v>8094</v>
      </c>
      <c r="N42" s="88">
        <v>7239</v>
      </c>
      <c r="O42" s="88">
        <v>6640</v>
      </c>
      <c r="P42" s="88">
        <v>257</v>
      </c>
      <c r="Q42" s="88">
        <v>342</v>
      </c>
      <c r="R42" s="88">
        <v>490</v>
      </c>
      <c r="S42" s="88">
        <v>28</v>
      </c>
      <c r="T42" s="91">
        <v>300</v>
      </c>
      <c r="U42" s="92">
        <v>4</v>
      </c>
      <c r="V42" s="93" t="s">
        <v>328</v>
      </c>
    </row>
    <row r="43" spans="1:22" ht="14.25" customHeight="1">
      <c r="A43" s="94"/>
      <c r="B43" s="85" t="s">
        <v>331</v>
      </c>
      <c r="C43" s="86">
        <v>22104</v>
      </c>
      <c r="D43" s="87">
        <v>6.890231357659865</v>
      </c>
      <c r="E43" s="88">
        <v>20942</v>
      </c>
      <c r="F43" s="87">
        <v>6.707836592975061</v>
      </c>
      <c r="G43" s="89">
        <v>-1162</v>
      </c>
      <c r="H43" s="90">
        <v>-5.2569670647846545</v>
      </c>
      <c r="I43" s="87">
        <v>-0.18239476468480387</v>
      </c>
      <c r="J43" s="53"/>
      <c r="K43" s="94"/>
      <c r="L43" s="85" t="s">
        <v>331</v>
      </c>
      <c r="M43" s="86">
        <v>20942</v>
      </c>
      <c r="N43" s="88">
        <v>19208</v>
      </c>
      <c r="O43" s="88">
        <v>15714</v>
      </c>
      <c r="P43" s="88">
        <v>397</v>
      </c>
      <c r="Q43" s="88">
        <v>3097</v>
      </c>
      <c r="R43" s="88">
        <v>754</v>
      </c>
      <c r="S43" s="88">
        <v>104</v>
      </c>
      <c r="T43" s="91">
        <v>716</v>
      </c>
      <c r="U43" s="92">
        <v>18</v>
      </c>
      <c r="V43" s="93" t="s">
        <v>328</v>
      </c>
    </row>
    <row r="44" spans="1:22" ht="14.25" customHeight="1">
      <c r="A44" s="94"/>
      <c r="B44" s="85" t="s">
        <v>332</v>
      </c>
      <c r="C44" s="86">
        <v>47425</v>
      </c>
      <c r="D44" s="87">
        <v>14.783261949738469</v>
      </c>
      <c r="E44" s="88">
        <v>42668</v>
      </c>
      <c r="F44" s="87">
        <v>13.666792653474353</v>
      </c>
      <c r="G44" s="89">
        <v>-4757</v>
      </c>
      <c r="H44" s="90">
        <v>-10.030574591460201</v>
      </c>
      <c r="I44" s="87">
        <v>-1.1164692962641158</v>
      </c>
      <c r="J44" s="53"/>
      <c r="K44" s="94"/>
      <c r="L44" s="85" t="s">
        <v>332</v>
      </c>
      <c r="M44" s="86">
        <v>42668</v>
      </c>
      <c r="N44" s="88">
        <v>32656</v>
      </c>
      <c r="O44" s="88">
        <v>25400</v>
      </c>
      <c r="P44" s="88">
        <v>373</v>
      </c>
      <c r="Q44" s="88">
        <v>6883</v>
      </c>
      <c r="R44" s="88">
        <v>4301</v>
      </c>
      <c r="S44" s="88">
        <v>1644</v>
      </c>
      <c r="T44" s="91">
        <v>3175</v>
      </c>
      <c r="U44" s="92">
        <v>735</v>
      </c>
      <c r="V44" s="93" t="s">
        <v>328</v>
      </c>
    </row>
    <row r="45" spans="1:22" ht="14.25" customHeight="1">
      <c r="A45" s="94"/>
      <c r="B45" s="85" t="s">
        <v>333</v>
      </c>
      <c r="C45" s="86">
        <v>5976</v>
      </c>
      <c r="D45" s="87">
        <v>1.8628312791067385</v>
      </c>
      <c r="E45" s="88">
        <v>5282</v>
      </c>
      <c r="F45" s="87">
        <v>1.691853351355853</v>
      </c>
      <c r="G45" s="89">
        <v>-694</v>
      </c>
      <c r="H45" s="90">
        <v>-11.613119143239626</v>
      </c>
      <c r="I45" s="87">
        <v>-0.1709779277508856</v>
      </c>
      <c r="J45" s="53"/>
      <c r="K45" s="94"/>
      <c r="L45" s="85" t="s">
        <v>333</v>
      </c>
      <c r="M45" s="86">
        <v>5282</v>
      </c>
      <c r="N45" s="88">
        <v>4693</v>
      </c>
      <c r="O45" s="88">
        <v>4510</v>
      </c>
      <c r="P45" s="88">
        <v>17</v>
      </c>
      <c r="Q45" s="88">
        <v>166</v>
      </c>
      <c r="R45" s="88">
        <v>345</v>
      </c>
      <c r="S45" s="88">
        <v>28</v>
      </c>
      <c r="T45" s="91">
        <v>195</v>
      </c>
      <c r="U45" s="92">
        <v>3</v>
      </c>
      <c r="V45" s="93" t="s">
        <v>328</v>
      </c>
    </row>
    <row r="46" spans="1:22" ht="14.25" customHeight="1">
      <c r="A46" s="94"/>
      <c r="B46" s="85" t="s">
        <v>334</v>
      </c>
      <c r="C46" s="86">
        <v>4025</v>
      </c>
      <c r="D46" s="87">
        <v>1.2546679883541874</v>
      </c>
      <c r="E46" s="88">
        <v>4453</v>
      </c>
      <c r="F46" s="87">
        <v>1.4263201388844402</v>
      </c>
      <c r="G46" s="89">
        <v>428</v>
      </c>
      <c r="H46" s="90">
        <v>10.633540372670808</v>
      </c>
      <c r="I46" s="87">
        <v>0.17165215053025284</v>
      </c>
      <c r="J46" s="53"/>
      <c r="K46" s="94"/>
      <c r="L46" s="85" t="s">
        <v>334</v>
      </c>
      <c r="M46" s="86">
        <v>4453</v>
      </c>
      <c r="N46" s="88">
        <v>2891</v>
      </c>
      <c r="O46" s="88">
        <v>2185</v>
      </c>
      <c r="P46" s="88">
        <v>48</v>
      </c>
      <c r="Q46" s="88">
        <v>658</v>
      </c>
      <c r="R46" s="88">
        <v>850</v>
      </c>
      <c r="S46" s="88">
        <v>123</v>
      </c>
      <c r="T46" s="91">
        <v>520</v>
      </c>
      <c r="U46" s="92">
        <v>43</v>
      </c>
      <c r="V46" s="93" t="s">
        <v>328</v>
      </c>
    </row>
    <row r="47" spans="1:22" ht="14.25" customHeight="1">
      <c r="A47" s="94"/>
      <c r="B47" s="85" t="s">
        <v>335</v>
      </c>
      <c r="C47" s="86">
        <v>9511</v>
      </c>
      <c r="D47" s="87">
        <v>2.9647570775743293</v>
      </c>
      <c r="E47" s="88">
        <v>9517</v>
      </c>
      <c r="F47" s="87">
        <v>3.04834690360728</v>
      </c>
      <c r="G47" s="89">
        <v>6</v>
      </c>
      <c r="H47" s="90">
        <v>0.06308484912206919</v>
      </c>
      <c r="I47" s="87">
        <v>0.08358982603295084</v>
      </c>
      <c r="J47" s="11"/>
      <c r="K47" s="94"/>
      <c r="L47" s="85" t="s">
        <v>335</v>
      </c>
      <c r="M47" s="86">
        <v>9517</v>
      </c>
      <c r="N47" s="88">
        <v>5773</v>
      </c>
      <c r="O47" s="88">
        <v>5197</v>
      </c>
      <c r="P47" s="88">
        <v>101</v>
      </c>
      <c r="Q47" s="88">
        <v>475</v>
      </c>
      <c r="R47" s="88">
        <v>1045</v>
      </c>
      <c r="S47" s="88">
        <v>686</v>
      </c>
      <c r="T47" s="91">
        <v>1886</v>
      </c>
      <c r="U47" s="92">
        <v>103</v>
      </c>
      <c r="V47" s="93" t="s">
        <v>328</v>
      </c>
    </row>
    <row r="48" spans="1:22" ht="14.25" customHeight="1">
      <c r="A48" s="94"/>
      <c r="B48" s="85" t="s">
        <v>336</v>
      </c>
      <c r="C48" s="86">
        <v>13424</v>
      </c>
      <c r="D48" s="87">
        <v>4.1845125653830095</v>
      </c>
      <c r="E48" s="88">
        <v>12448</v>
      </c>
      <c r="F48" s="87">
        <v>3.98716215783371</v>
      </c>
      <c r="G48" s="89">
        <v>-976</v>
      </c>
      <c r="H48" s="90">
        <v>-7.270560190703218</v>
      </c>
      <c r="I48" s="87">
        <v>-0.19735040754929933</v>
      </c>
      <c r="J48" s="53"/>
      <c r="K48" s="94"/>
      <c r="L48" s="85" t="s">
        <v>336</v>
      </c>
      <c r="M48" s="86">
        <v>12448</v>
      </c>
      <c r="N48" s="88">
        <v>8704</v>
      </c>
      <c r="O48" s="88">
        <v>4797</v>
      </c>
      <c r="P48" s="88">
        <v>143</v>
      </c>
      <c r="Q48" s="88">
        <v>3764</v>
      </c>
      <c r="R48" s="88">
        <v>653</v>
      </c>
      <c r="S48" s="88">
        <v>1308</v>
      </c>
      <c r="T48" s="91">
        <v>1332</v>
      </c>
      <c r="U48" s="92">
        <v>378</v>
      </c>
      <c r="V48" s="93" t="s">
        <v>328</v>
      </c>
    </row>
    <row r="49" spans="1:22" ht="14.25" customHeight="1">
      <c r="A49" s="94"/>
      <c r="B49" s="85" t="s">
        <v>337</v>
      </c>
      <c r="C49" s="86">
        <v>8583</v>
      </c>
      <c r="D49" s="87">
        <v>2.6754820730544076</v>
      </c>
      <c r="E49" s="88">
        <v>7698</v>
      </c>
      <c r="F49" s="87">
        <v>2.4657113022978714</v>
      </c>
      <c r="G49" s="89">
        <v>-885</v>
      </c>
      <c r="H49" s="90">
        <v>-10.311080041943377</v>
      </c>
      <c r="I49" s="87">
        <v>-0.20977077075653616</v>
      </c>
      <c r="J49" s="53"/>
      <c r="K49" s="94"/>
      <c r="L49" s="85" t="s">
        <v>337</v>
      </c>
      <c r="M49" s="86">
        <v>7698</v>
      </c>
      <c r="N49" s="88">
        <v>4996</v>
      </c>
      <c r="O49" s="88">
        <v>3225</v>
      </c>
      <c r="P49" s="88">
        <v>107</v>
      </c>
      <c r="Q49" s="88">
        <v>1664</v>
      </c>
      <c r="R49" s="88">
        <v>408</v>
      </c>
      <c r="S49" s="88">
        <v>625</v>
      </c>
      <c r="T49" s="91">
        <v>1355</v>
      </c>
      <c r="U49" s="92">
        <v>265</v>
      </c>
      <c r="V49" s="93" t="s">
        <v>328</v>
      </c>
    </row>
    <row r="50" spans="1:22" ht="14.25" customHeight="1">
      <c r="A50" s="94"/>
      <c r="B50" s="85" t="s">
        <v>224</v>
      </c>
      <c r="C50" s="86">
        <v>11367</v>
      </c>
      <c r="D50" s="87">
        <v>3.543307086614173</v>
      </c>
      <c r="E50" s="88">
        <v>11184</v>
      </c>
      <c r="F50" s="87">
        <v>3.5822960775395414</v>
      </c>
      <c r="G50" s="89">
        <v>-183</v>
      </c>
      <c r="H50" s="90">
        <v>-1.609923462655054</v>
      </c>
      <c r="I50" s="87">
        <v>0.03898899092536823</v>
      </c>
      <c r="J50" s="53"/>
      <c r="K50" s="94"/>
      <c r="L50" s="85" t="s">
        <v>224</v>
      </c>
      <c r="M50" s="86">
        <v>11184</v>
      </c>
      <c r="N50" s="88">
        <v>10490</v>
      </c>
      <c r="O50" s="88">
        <v>8438</v>
      </c>
      <c r="P50" s="88">
        <v>120</v>
      </c>
      <c r="Q50" s="88">
        <v>1932</v>
      </c>
      <c r="R50" s="88">
        <v>175</v>
      </c>
      <c r="S50" s="88">
        <v>79</v>
      </c>
      <c r="T50" s="91">
        <v>386</v>
      </c>
      <c r="U50" s="92">
        <v>27</v>
      </c>
      <c r="V50" s="93" t="s">
        <v>328</v>
      </c>
    </row>
    <row r="51" spans="1:22" ht="14.25" customHeight="1">
      <c r="A51" s="94"/>
      <c r="B51" s="85" t="s">
        <v>223</v>
      </c>
      <c r="C51" s="86">
        <v>13592</v>
      </c>
      <c r="D51" s="87">
        <v>4.236881316201271</v>
      </c>
      <c r="E51" s="88">
        <v>15648</v>
      </c>
      <c r="F51" s="87">
        <v>5.012139576299959</v>
      </c>
      <c r="G51" s="89">
        <v>2056</v>
      </c>
      <c r="H51" s="90">
        <v>15.126545026486168</v>
      </c>
      <c r="I51" s="87">
        <v>0.7752582600986884</v>
      </c>
      <c r="J51" s="53"/>
      <c r="K51" s="94"/>
      <c r="L51" s="85" t="s">
        <v>223</v>
      </c>
      <c r="M51" s="86">
        <v>15648</v>
      </c>
      <c r="N51" s="88">
        <v>13104</v>
      </c>
      <c r="O51" s="88">
        <v>11039</v>
      </c>
      <c r="P51" s="88">
        <v>174</v>
      </c>
      <c r="Q51" s="88">
        <v>1891</v>
      </c>
      <c r="R51" s="88">
        <v>722</v>
      </c>
      <c r="S51" s="88">
        <v>995</v>
      </c>
      <c r="T51" s="91">
        <v>691</v>
      </c>
      <c r="U51" s="92">
        <v>74</v>
      </c>
      <c r="V51" s="93" t="s">
        <v>328</v>
      </c>
    </row>
    <row r="52" spans="1:22" ht="14.25" customHeight="1">
      <c r="A52" s="94"/>
      <c r="B52" s="85" t="s">
        <v>225</v>
      </c>
      <c r="C52" s="86">
        <v>2607</v>
      </c>
      <c r="D52" s="87">
        <v>0.8126507939476687</v>
      </c>
      <c r="E52" s="88">
        <v>3414</v>
      </c>
      <c r="F52" s="87">
        <v>1.0935227833261798</v>
      </c>
      <c r="G52" s="89">
        <v>807</v>
      </c>
      <c r="H52" s="90">
        <v>30.95512082853855</v>
      </c>
      <c r="I52" s="87">
        <v>0.2808719893785111</v>
      </c>
      <c r="J52" s="11"/>
      <c r="K52" s="94"/>
      <c r="L52" s="85" t="s">
        <v>225</v>
      </c>
      <c r="M52" s="86">
        <v>3414</v>
      </c>
      <c r="N52" s="88">
        <v>3324</v>
      </c>
      <c r="O52" s="88">
        <v>2807</v>
      </c>
      <c r="P52" s="88">
        <v>30</v>
      </c>
      <c r="Q52" s="88">
        <v>487</v>
      </c>
      <c r="R52" s="88">
        <v>66</v>
      </c>
      <c r="S52" s="88">
        <v>7</v>
      </c>
      <c r="T52" s="91">
        <v>1</v>
      </c>
      <c r="U52" s="92">
        <v>3</v>
      </c>
      <c r="V52" s="93" t="s">
        <v>328</v>
      </c>
    </row>
    <row r="53" spans="1:22" ht="14.25" customHeight="1">
      <c r="A53" s="94"/>
      <c r="B53" s="94" t="s">
        <v>247</v>
      </c>
      <c r="C53" s="86">
        <v>18756</v>
      </c>
      <c r="D53" s="87">
        <v>5.8465969663530775</v>
      </c>
      <c r="E53" s="88">
        <v>19274</v>
      </c>
      <c r="F53" s="87">
        <v>6.173567113599528</v>
      </c>
      <c r="G53" s="89">
        <v>518</v>
      </c>
      <c r="H53" s="90">
        <v>2.761782896139902</v>
      </c>
      <c r="I53" s="87">
        <v>0.3269701472464508</v>
      </c>
      <c r="J53" s="11"/>
      <c r="K53" s="94"/>
      <c r="L53" s="94" t="s">
        <v>247</v>
      </c>
      <c r="M53" s="86">
        <v>19274</v>
      </c>
      <c r="N53" s="88">
        <v>14519</v>
      </c>
      <c r="O53" s="88">
        <v>10380</v>
      </c>
      <c r="P53" s="88">
        <v>422</v>
      </c>
      <c r="Q53" s="88">
        <v>3717</v>
      </c>
      <c r="R53" s="88">
        <v>1546</v>
      </c>
      <c r="S53" s="88">
        <v>316</v>
      </c>
      <c r="T53" s="88">
        <v>2625</v>
      </c>
      <c r="U53" s="92">
        <v>137</v>
      </c>
      <c r="V53" s="92">
        <v>21</v>
      </c>
    </row>
    <row r="54" spans="1:22" ht="14.25" customHeight="1">
      <c r="A54" s="94"/>
      <c r="B54" s="85" t="s">
        <v>338</v>
      </c>
      <c r="C54" s="86">
        <v>14526</v>
      </c>
      <c r="D54" s="87">
        <v>4.528026633250416</v>
      </c>
      <c r="E54" s="88">
        <v>14050</v>
      </c>
      <c r="F54" s="87">
        <v>4.500291477953376</v>
      </c>
      <c r="G54" s="89">
        <v>-476</v>
      </c>
      <c r="H54" s="90">
        <v>-3.2768828307861764</v>
      </c>
      <c r="I54" s="87">
        <v>-0.02773515529703996</v>
      </c>
      <c r="J54" s="53"/>
      <c r="K54" s="94"/>
      <c r="L54" s="85" t="s">
        <v>338</v>
      </c>
      <c r="M54" s="86">
        <v>14050</v>
      </c>
      <c r="N54" s="88">
        <v>14050</v>
      </c>
      <c r="O54" s="88">
        <v>13483</v>
      </c>
      <c r="P54" s="91">
        <v>27</v>
      </c>
      <c r="Q54" s="91">
        <v>540</v>
      </c>
      <c r="R54" s="91" t="s">
        <v>328</v>
      </c>
      <c r="S54" s="91" t="s">
        <v>328</v>
      </c>
      <c r="T54" s="91" t="s">
        <v>328</v>
      </c>
      <c r="U54" s="93" t="s">
        <v>328</v>
      </c>
      <c r="V54" s="93" t="s">
        <v>328</v>
      </c>
    </row>
    <row r="55" spans="1:22" ht="18" customHeight="1">
      <c r="A55" s="625" t="s">
        <v>248</v>
      </c>
      <c r="B55" s="625"/>
      <c r="C55" s="86">
        <v>15526</v>
      </c>
      <c r="D55" s="87">
        <v>4.839745388121021</v>
      </c>
      <c r="E55" s="88">
        <v>13109</v>
      </c>
      <c r="F55" s="87">
        <v>4.198884055835645</v>
      </c>
      <c r="G55" s="89">
        <v>-2417</v>
      </c>
      <c r="H55" s="90">
        <v>-15.567435269869895</v>
      </c>
      <c r="I55" s="87">
        <v>-0.6408613322853762</v>
      </c>
      <c r="J55" s="54"/>
      <c r="K55" s="625" t="s">
        <v>248</v>
      </c>
      <c r="L55" s="626"/>
      <c r="M55" s="86">
        <v>13109</v>
      </c>
      <c r="N55" s="88">
        <v>2571</v>
      </c>
      <c r="O55" s="88">
        <v>1277</v>
      </c>
      <c r="P55" s="88">
        <v>291</v>
      </c>
      <c r="Q55" s="88">
        <v>1003</v>
      </c>
      <c r="R55" s="88">
        <v>95</v>
      </c>
      <c r="S55" s="88">
        <v>90</v>
      </c>
      <c r="T55" s="91">
        <v>669</v>
      </c>
      <c r="U55" s="92">
        <v>70</v>
      </c>
      <c r="V55" s="93" t="s">
        <v>328</v>
      </c>
    </row>
    <row r="56" spans="1:22" ht="21" customHeight="1">
      <c r="A56" s="627" t="s">
        <v>250</v>
      </c>
      <c r="B56" s="627"/>
      <c r="C56" s="95">
        <v>261647</v>
      </c>
      <c r="D56" s="96">
        <v>100</v>
      </c>
      <c r="E56" s="97">
        <v>260459</v>
      </c>
      <c r="F56" s="96">
        <v>100</v>
      </c>
      <c r="G56" s="97">
        <v>-1188</v>
      </c>
      <c r="H56" s="98">
        <v>-0.4540468646688095</v>
      </c>
      <c r="I56" s="99" t="s">
        <v>328</v>
      </c>
      <c r="J56" s="11"/>
      <c r="K56" s="627" t="s">
        <v>250</v>
      </c>
      <c r="L56" s="628"/>
      <c r="M56" s="95">
        <v>260459</v>
      </c>
      <c r="N56" s="97">
        <v>217067</v>
      </c>
      <c r="O56" s="97">
        <v>112255</v>
      </c>
      <c r="P56" s="97">
        <v>8309</v>
      </c>
      <c r="Q56" s="97">
        <v>96503</v>
      </c>
      <c r="R56" s="97">
        <v>7064</v>
      </c>
      <c r="S56" s="97">
        <v>2103</v>
      </c>
      <c r="T56" s="97">
        <v>9535</v>
      </c>
      <c r="U56" s="92">
        <v>16056</v>
      </c>
      <c r="V56" s="92">
        <v>1100</v>
      </c>
    </row>
    <row r="57" spans="1:22" ht="18" customHeight="1">
      <c r="A57" s="625" t="s">
        <v>259</v>
      </c>
      <c r="B57" s="625"/>
      <c r="C57" s="86">
        <v>6011</v>
      </c>
      <c r="D57" s="87">
        <v>2.297370120811628</v>
      </c>
      <c r="E57" s="88">
        <v>5552</v>
      </c>
      <c r="F57" s="87">
        <v>2.131621483611624</v>
      </c>
      <c r="G57" s="89">
        <v>-459</v>
      </c>
      <c r="H57" s="90">
        <v>-7.636000665446681</v>
      </c>
      <c r="I57" s="87">
        <v>-0.1657486372000041</v>
      </c>
      <c r="J57" s="11"/>
      <c r="K57" s="625" t="s">
        <v>259</v>
      </c>
      <c r="L57" s="626"/>
      <c r="M57" s="86">
        <v>5552</v>
      </c>
      <c r="N57" s="88">
        <v>1201</v>
      </c>
      <c r="O57" s="88">
        <v>439</v>
      </c>
      <c r="P57" s="88">
        <v>11</v>
      </c>
      <c r="Q57" s="88">
        <v>751</v>
      </c>
      <c r="R57" s="88">
        <v>105</v>
      </c>
      <c r="S57" s="88">
        <v>36</v>
      </c>
      <c r="T57" s="91">
        <v>587</v>
      </c>
      <c r="U57" s="92">
        <v>3620</v>
      </c>
      <c r="V57" s="93" t="s">
        <v>328</v>
      </c>
    </row>
    <row r="58" spans="1:22" ht="14.25" customHeight="1">
      <c r="A58" s="94"/>
      <c r="B58" s="85" t="s">
        <v>329</v>
      </c>
      <c r="C58" s="86">
        <v>5509</v>
      </c>
      <c r="D58" s="87">
        <v>2.1055085668859186</v>
      </c>
      <c r="E58" s="88">
        <v>5091</v>
      </c>
      <c r="F58" s="87">
        <v>1.9546262559558318</v>
      </c>
      <c r="G58" s="89">
        <v>-418</v>
      </c>
      <c r="H58" s="90">
        <v>-7.587583953530587</v>
      </c>
      <c r="I58" s="87">
        <v>-0.15088231093008675</v>
      </c>
      <c r="J58" s="53"/>
      <c r="K58" s="94"/>
      <c r="L58" s="85" t="s">
        <v>329</v>
      </c>
      <c r="M58" s="86">
        <v>5091</v>
      </c>
      <c r="N58" s="88">
        <v>1082</v>
      </c>
      <c r="O58" s="88">
        <v>392</v>
      </c>
      <c r="P58" s="88">
        <v>10</v>
      </c>
      <c r="Q58" s="88">
        <v>680</v>
      </c>
      <c r="R58" s="88">
        <v>90</v>
      </c>
      <c r="S58" s="88">
        <v>32</v>
      </c>
      <c r="T58" s="91">
        <v>522</v>
      </c>
      <c r="U58" s="92">
        <v>3362</v>
      </c>
      <c r="V58" s="93" t="s">
        <v>328</v>
      </c>
    </row>
    <row r="59" spans="1:22" ht="14.25" customHeight="1">
      <c r="A59" s="94"/>
      <c r="B59" s="85" t="s">
        <v>260</v>
      </c>
      <c r="C59" s="86">
        <v>502</v>
      </c>
      <c r="D59" s="87">
        <v>0.19186155392570906</v>
      </c>
      <c r="E59" s="88">
        <v>461</v>
      </c>
      <c r="F59" s="87">
        <v>0.1769952276557923</v>
      </c>
      <c r="G59" s="89">
        <v>-41</v>
      </c>
      <c r="H59" s="90">
        <v>-8.167330677290837</v>
      </c>
      <c r="I59" s="87">
        <v>-0.014866326269916769</v>
      </c>
      <c r="J59" s="11"/>
      <c r="K59" s="94"/>
      <c r="L59" s="85" t="s">
        <v>260</v>
      </c>
      <c r="M59" s="86">
        <v>461</v>
      </c>
      <c r="N59" s="88">
        <v>119</v>
      </c>
      <c r="O59" s="88">
        <v>47</v>
      </c>
      <c r="P59" s="88">
        <v>1</v>
      </c>
      <c r="Q59" s="88">
        <v>71</v>
      </c>
      <c r="R59" s="88">
        <v>15</v>
      </c>
      <c r="S59" s="88">
        <v>4</v>
      </c>
      <c r="T59" s="91">
        <v>65</v>
      </c>
      <c r="U59" s="92">
        <v>258</v>
      </c>
      <c r="V59" s="93" t="s">
        <v>328</v>
      </c>
    </row>
    <row r="60" spans="1:22" ht="18" customHeight="1">
      <c r="A60" s="625" t="s">
        <v>242</v>
      </c>
      <c r="B60" s="625"/>
      <c r="C60" s="86">
        <v>48122</v>
      </c>
      <c r="D60" s="87">
        <v>18.39195557373102</v>
      </c>
      <c r="E60" s="88">
        <v>46517</v>
      </c>
      <c r="F60" s="87">
        <v>17.859624739402364</v>
      </c>
      <c r="G60" s="89">
        <v>-1605</v>
      </c>
      <c r="H60" s="90">
        <v>-3.3352728481775484</v>
      </c>
      <c r="I60" s="87">
        <v>-0.5323308343286577</v>
      </c>
      <c r="J60" s="11"/>
      <c r="K60" s="625" t="s">
        <v>242</v>
      </c>
      <c r="L60" s="626"/>
      <c r="M60" s="86">
        <v>46517</v>
      </c>
      <c r="N60" s="88">
        <v>38631</v>
      </c>
      <c r="O60" s="88">
        <v>23244</v>
      </c>
      <c r="P60" s="88">
        <v>2384</v>
      </c>
      <c r="Q60" s="88">
        <v>13003</v>
      </c>
      <c r="R60" s="88">
        <v>2681</v>
      </c>
      <c r="S60" s="88">
        <v>117</v>
      </c>
      <c r="T60" s="88">
        <v>737</v>
      </c>
      <c r="U60" s="92">
        <v>3292</v>
      </c>
      <c r="V60" s="92">
        <v>905</v>
      </c>
    </row>
    <row r="61" spans="1:22" ht="14.25" customHeight="1">
      <c r="A61" s="94"/>
      <c r="B61" s="85" t="s">
        <v>330</v>
      </c>
      <c r="C61" s="86">
        <v>45</v>
      </c>
      <c r="D61" s="87">
        <v>0.01719874487381854</v>
      </c>
      <c r="E61" s="88">
        <v>32</v>
      </c>
      <c r="F61" s="87">
        <v>0.012286002787386882</v>
      </c>
      <c r="G61" s="89">
        <v>-13</v>
      </c>
      <c r="H61" s="90">
        <v>-28.888888888888886</v>
      </c>
      <c r="I61" s="87">
        <v>-0.004912742086431658</v>
      </c>
      <c r="J61" s="53"/>
      <c r="K61" s="94"/>
      <c r="L61" s="85" t="s">
        <v>330</v>
      </c>
      <c r="M61" s="86">
        <v>32</v>
      </c>
      <c r="N61" s="88">
        <v>28</v>
      </c>
      <c r="O61" s="88">
        <v>24</v>
      </c>
      <c r="P61" s="88" t="s">
        <v>328</v>
      </c>
      <c r="Q61" s="91">
        <v>4</v>
      </c>
      <c r="R61" s="91">
        <v>4</v>
      </c>
      <c r="S61" s="91" t="s">
        <v>328</v>
      </c>
      <c r="T61" s="91" t="s">
        <v>328</v>
      </c>
      <c r="U61" s="93" t="s">
        <v>328</v>
      </c>
      <c r="V61" s="93" t="s">
        <v>328</v>
      </c>
    </row>
    <row r="62" spans="1:22" ht="14.25" customHeight="1">
      <c r="A62" s="94"/>
      <c r="B62" s="85" t="s">
        <v>243</v>
      </c>
      <c r="C62" s="86">
        <v>8272</v>
      </c>
      <c r="D62" s="87">
        <v>3.1615115021383775</v>
      </c>
      <c r="E62" s="88">
        <v>7845</v>
      </c>
      <c r="F62" s="87">
        <v>3.0119903708453153</v>
      </c>
      <c r="G62" s="89">
        <v>-427</v>
      </c>
      <c r="H62" s="90">
        <v>-5.161992263056093</v>
      </c>
      <c r="I62" s="87">
        <v>-0.14952113129306221</v>
      </c>
      <c r="J62" s="11"/>
      <c r="K62" s="94"/>
      <c r="L62" s="85" t="s">
        <v>243</v>
      </c>
      <c r="M62" s="86">
        <v>7845</v>
      </c>
      <c r="N62" s="88">
        <v>5199</v>
      </c>
      <c r="O62" s="88">
        <v>3766</v>
      </c>
      <c r="P62" s="88">
        <v>169</v>
      </c>
      <c r="Q62" s="88">
        <v>1264</v>
      </c>
      <c r="R62" s="88">
        <v>1244</v>
      </c>
      <c r="S62" s="88">
        <v>35</v>
      </c>
      <c r="T62" s="91">
        <v>35</v>
      </c>
      <c r="U62" s="92">
        <v>1313</v>
      </c>
      <c r="V62" s="93" t="s">
        <v>328</v>
      </c>
    </row>
    <row r="63" spans="1:22" ht="14.25" customHeight="1">
      <c r="A63" s="94"/>
      <c r="B63" s="85" t="s">
        <v>244</v>
      </c>
      <c r="C63" s="86">
        <v>39805</v>
      </c>
      <c r="D63" s="87">
        <v>15.213245326718825</v>
      </c>
      <c r="E63" s="88">
        <v>38640</v>
      </c>
      <c r="F63" s="87">
        <v>14.83534836576966</v>
      </c>
      <c r="G63" s="89">
        <v>-1165</v>
      </c>
      <c r="H63" s="90">
        <v>-2.9267679939706066</v>
      </c>
      <c r="I63" s="87">
        <v>-0.37789696094916536</v>
      </c>
      <c r="J63" s="11"/>
      <c r="K63" s="94"/>
      <c r="L63" s="85" t="s">
        <v>244</v>
      </c>
      <c r="M63" s="86">
        <v>38640</v>
      </c>
      <c r="N63" s="88">
        <v>33404</v>
      </c>
      <c r="O63" s="88">
        <v>19454</v>
      </c>
      <c r="P63" s="88">
        <v>2215</v>
      </c>
      <c r="Q63" s="88">
        <v>11735</v>
      </c>
      <c r="R63" s="88">
        <v>1433</v>
      </c>
      <c r="S63" s="88">
        <v>82</v>
      </c>
      <c r="T63" s="88">
        <v>702</v>
      </c>
      <c r="U63" s="92">
        <v>1979</v>
      </c>
      <c r="V63" s="92">
        <v>905</v>
      </c>
    </row>
    <row r="64" spans="1:22" ht="18" customHeight="1">
      <c r="A64" s="625" t="s">
        <v>245</v>
      </c>
      <c r="B64" s="625"/>
      <c r="C64" s="86">
        <v>195439</v>
      </c>
      <c r="D64" s="87">
        <v>74.69567776431604</v>
      </c>
      <c r="E64" s="88">
        <v>198019</v>
      </c>
      <c r="F64" s="87">
        <v>76.02693706111134</v>
      </c>
      <c r="G64" s="89">
        <v>2580</v>
      </c>
      <c r="H64" s="90">
        <v>1.320104994397229</v>
      </c>
      <c r="I64" s="87">
        <v>1.3312592967952952</v>
      </c>
      <c r="J64" s="11"/>
      <c r="K64" s="625" t="s">
        <v>245</v>
      </c>
      <c r="L64" s="626"/>
      <c r="M64" s="86">
        <v>198019</v>
      </c>
      <c r="N64" s="88">
        <v>174200</v>
      </c>
      <c r="O64" s="88">
        <v>87849</v>
      </c>
      <c r="P64" s="88">
        <v>5300</v>
      </c>
      <c r="Q64" s="88">
        <v>81051</v>
      </c>
      <c r="R64" s="88">
        <v>4247</v>
      </c>
      <c r="S64" s="88">
        <v>1922</v>
      </c>
      <c r="T64" s="88">
        <v>7783</v>
      </c>
      <c r="U64" s="92">
        <v>8915</v>
      </c>
      <c r="V64" s="92">
        <v>195</v>
      </c>
    </row>
    <row r="65" spans="1:22" ht="14.25" customHeight="1">
      <c r="A65" s="94"/>
      <c r="B65" s="85" t="s">
        <v>246</v>
      </c>
      <c r="C65" s="86">
        <v>349</v>
      </c>
      <c r="D65" s="87">
        <v>0.13338582135472601</v>
      </c>
      <c r="E65" s="88">
        <v>402</v>
      </c>
      <c r="F65" s="87">
        <v>0.1543429100165477</v>
      </c>
      <c r="G65" s="89">
        <v>53</v>
      </c>
      <c r="H65" s="90">
        <v>15.18624641833811</v>
      </c>
      <c r="I65" s="87">
        <v>0.020957088661821693</v>
      </c>
      <c r="J65" s="53"/>
      <c r="K65" s="94"/>
      <c r="L65" s="85" t="s">
        <v>246</v>
      </c>
      <c r="M65" s="86">
        <v>402</v>
      </c>
      <c r="N65" s="88">
        <v>398</v>
      </c>
      <c r="O65" s="88">
        <v>266</v>
      </c>
      <c r="P65" s="91">
        <v>22</v>
      </c>
      <c r="Q65" s="91">
        <v>110</v>
      </c>
      <c r="R65" s="91">
        <v>2</v>
      </c>
      <c r="S65" s="91" t="s">
        <v>328</v>
      </c>
      <c r="T65" s="91" t="s">
        <v>328</v>
      </c>
      <c r="U65" s="93" t="s">
        <v>328</v>
      </c>
      <c r="V65" s="93" t="s">
        <v>328</v>
      </c>
    </row>
    <row r="66" spans="1:22" ht="14.25" customHeight="1">
      <c r="A66" s="94"/>
      <c r="B66" s="85" t="s">
        <v>258</v>
      </c>
      <c r="C66" s="86">
        <v>3790</v>
      </c>
      <c r="D66" s="87">
        <v>1.4485165127060506</v>
      </c>
      <c r="E66" s="88">
        <v>3833</v>
      </c>
      <c r="F66" s="87">
        <v>1.471632771376685</v>
      </c>
      <c r="G66" s="89">
        <v>43</v>
      </c>
      <c r="H66" s="90">
        <v>1.1345646437994723</v>
      </c>
      <c r="I66" s="87">
        <v>0.023116258670634382</v>
      </c>
      <c r="J66" s="53"/>
      <c r="K66" s="94"/>
      <c r="L66" s="85" t="s">
        <v>258</v>
      </c>
      <c r="M66" s="86">
        <v>3833</v>
      </c>
      <c r="N66" s="88">
        <v>3601</v>
      </c>
      <c r="O66" s="88">
        <v>2206</v>
      </c>
      <c r="P66" s="88">
        <v>551</v>
      </c>
      <c r="Q66" s="88">
        <v>844</v>
      </c>
      <c r="R66" s="88">
        <v>96</v>
      </c>
      <c r="S66" s="88">
        <v>6</v>
      </c>
      <c r="T66" s="91">
        <v>86</v>
      </c>
      <c r="U66" s="92">
        <v>26</v>
      </c>
      <c r="V66" s="93" t="s">
        <v>328</v>
      </c>
    </row>
    <row r="67" spans="1:22" ht="14.25" customHeight="1">
      <c r="A67" s="94"/>
      <c r="B67" s="85" t="s">
        <v>331</v>
      </c>
      <c r="C67" s="86">
        <v>5098</v>
      </c>
      <c r="D67" s="87">
        <v>1.9484266970383763</v>
      </c>
      <c r="E67" s="88">
        <v>4905</v>
      </c>
      <c r="F67" s="87">
        <v>1.8832138647541456</v>
      </c>
      <c r="G67" s="89">
        <v>-193</v>
      </c>
      <c r="H67" s="90">
        <v>-3.7857983522950174</v>
      </c>
      <c r="I67" s="87">
        <v>-0.06521283228423069</v>
      </c>
      <c r="J67" s="53"/>
      <c r="K67" s="94"/>
      <c r="L67" s="85" t="s">
        <v>331</v>
      </c>
      <c r="M67" s="86">
        <v>4905</v>
      </c>
      <c r="N67" s="88">
        <v>4581</v>
      </c>
      <c r="O67" s="88">
        <v>1889</v>
      </c>
      <c r="P67" s="88">
        <v>160</v>
      </c>
      <c r="Q67" s="88">
        <v>2532</v>
      </c>
      <c r="R67" s="88">
        <v>192</v>
      </c>
      <c r="S67" s="88">
        <v>3</v>
      </c>
      <c r="T67" s="91">
        <v>38</v>
      </c>
      <c r="U67" s="92">
        <v>76</v>
      </c>
      <c r="V67" s="93" t="s">
        <v>328</v>
      </c>
    </row>
    <row r="68" spans="1:22" ht="14.25" customHeight="1">
      <c r="A68" s="94"/>
      <c r="B68" s="85" t="s">
        <v>332</v>
      </c>
      <c r="C68" s="86">
        <v>50158</v>
      </c>
      <c r="D68" s="87">
        <v>19.170103230688675</v>
      </c>
      <c r="E68" s="88">
        <v>48051</v>
      </c>
      <c r="F68" s="87">
        <v>18.44858499802272</v>
      </c>
      <c r="G68" s="89">
        <v>-2107</v>
      </c>
      <c r="H68" s="90">
        <v>-4.200725706766618</v>
      </c>
      <c r="I68" s="87">
        <v>-0.7215182326659537</v>
      </c>
      <c r="J68" s="53"/>
      <c r="K68" s="94"/>
      <c r="L68" s="85" t="s">
        <v>332</v>
      </c>
      <c r="M68" s="86">
        <v>48051</v>
      </c>
      <c r="N68" s="88">
        <v>40902</v>
      </c>
      <c r="O68" s="88">
        <v>14339</v>
      </c>
      <c r="P68" s="88">
        <v>909</v>
      </c>
      <c r="Q68" s="88">
        <v>25654</v>
      </c>
      <c r="R68" s="88">
        <v>1662</v>
      </c>
      <c r="S68" s="88">
        <v>411</v>
      </c>
      <c r="T68" s="91">
        <v>1790</v>
      </c>
      <c r="U68" s="92">
        <v>3112</v>
      </c>
      <c r="V68" s="93" t="s">
        <v>328</v>
      </c>
    </row>
    <row r="69" spans="1:22" ht="14.25" customHeight="1">
      <c r="A69" s="94"/>
      <c r="B69" s="85" t="s">
        <v>333</v>
      </c>
      <c r="C69" s="86">
        <v>7509</v>
      </c>
      <c r="D69" s="87">
        <v>2.8698972279445205</v>
      </c>
      <c r="E69" s="88">
        <v>6762</v>
      </c>
      <c r="F69" s="87">
        <v>2.5961859640096905</v>
      </c>
      <c r="G69" s="89">
        <v>-747</v>
      </c>
      <c r="H69" s="90">
        <v>-9.948062325209749</v>
      </c>
      <c r="I69" s="87">
        <v>-0.27371126393483003</v>
      </c>
      <c r="J69" s="53"/>
      <c r="K69" s="94"/>
      <c r="L69" s="85" t="s">
        <v>333</v>
      </c>
      <c r="M69" s="86">
        <v>6762</v>
      </c>
      <c r="N69" s="88">
        <v>6498</v>
      </c>
      <c r="O69" s="88">
        <v>4694</v>
      </c>
      <c r="P69" s="88">
        <v>219</v>
      </c>
      <c r="Q69" s="88">
        <v>1585</v>
      </c>
      <c r="R69" s="88">
        <v>89</v>
      </c>
      <c r="S69" s="88">
        <v>9</v>
      </c>
      <c r="T69" s="91">
        <v>95</v>
      </c>
      <c r="U69" s="92">
        <v>38</v>
      </c>
      <c r="V69" s="93" t="s">
        <v>328</v>
      </c>
    </row>
    <row r="70" spans="1:22" ht="14.25" customHeight="1">
      <c r="A70" s="94"/>
      <c r="B70" s="85" t="s">
        <v>334</v>
      </c>
      <c r="C70" s="86">
        <v>2893</v>
      </c>
      <c r="D70" s="87">
        <v>1.1056881982212674</v>
      </c>
      <c r="E70" s="88">
        <v>3226</v>
      </c>
      <c r="F70" s="87">
        <v>1.23858265600344</v>
      </c>
      <c r="G70" s="89">
        <v>333</v>
      </c>
      <c r="H70" s="90">
        <v>11.510542689249913</v>
      </c>
      <c r="I70" s="87">
        <v>0.13289445778217268</v>
      </c>
      <c r="J70" s="53"/>
      <c r="K70" s="94"/>
      <c r="L70" s="85" t="s">
        <v>334</v>
      </c>
      <c r="M70" s="86">
        <v>3226</v>
      </c>
      <c r="N70" s="88">
        <v>2316</v>
      </c>
      <c r="O70" s="88">
        <v>1261</v>
      </c>
      <c r="P70" s="88">
        <v>90</v>
      </c>
      <c r="Q70" s="88">
        <v>965</v>
      </c>
      <c r="R70" s="88">
        <v>459</v>
      </c>
      <c r="S70" s="88">
        <v>43</v>
      </c>
      <c r="T70" s="91">
        <v>170</v>
      </c>
      <c r="U70" s="92">
        <v>226</v>
      </c>
      <c r="V70" s="93" t="s">
        <v>328</v>
      </c>
    </row>
    <row r="71" spans="1:22" ht="14.25" customHeight="1">
      <c r="A71" s="94"/>
      <c r="B71" s="85" t="s">
        <v>335</v>
      </c>
      <c r="C71" s="86">
        <v>5203</v>
      </c>
      <c r="D71" s="87">
        <v>1.9885571017439527</v>
      </c>
      <c r="E71" s="88">
        <v>5486</v>
      </c>
      <c r="F71" s="87">
        <v>2.1062816028626385</v>
      </c>
      <c r="G71" s="89">
        <v>283</v>
      </c>
      <c r="H71" s="90">
        <v>5.439169709782818</v>
      </c>
      <c r="I71" s="87">
        <v>0.11772450111868582</v>
      </c>
      <c r="J71" s="11"/>
      <c r="K71" s="94"/>
      <c r="L71" s="85" t="s">
        <v>335</v>
      </c>
      <c r="M71" s="86">
        <v>5486</v>
      </c>
      <c r="N71" s="88">
        <v>3959</v>
      </c>
      <c r="O71" s="88">
        <v>2509</v>
      </c>
      <c r="P71" s="88">
        <v>123</v>
      </c>
      <c r="Q71" s="88">
        <v>1327</v>
      </c>
      <c r="R71" s="88">
        <v>255</v>
      </c>
      <c r="S71" s="88">
        <v>60</v>
      </c>
      <c r="T71" s="91">
        <v>507</v>
      </c>
      <c r="U71" s="92">
        <v>689</v>
      </c>
      <c r="V71" s="93" t="s">
        <v>328</v>
      </c>
    </row>
    <row r="72" spans="1:22" ht="14.25" customHeight="1">
      <c r="A72" s="94"/>
      <c r="B72" s="85" t="s">
        <v>336</v>
      </c>
      <c r="C72" s="86">
        <v>23068</v>
      </c>
      <c r="D72" s="87">
        <v>8.816458816649913</v>
      </c>
      <c r="E72" s="88">
        <v>21478</v>
      </c>
      <c r="F72" s="87">
        <v>8.246211495859233</v>
      </c>
      <c r="G72" s="89">
        <v>-1590</v>
      </c>
      <c r="H72" s="90">
        <v>-6.892665163863361</v>
      </c>
      <c r="I72" s="87">
        <v>-0.5702473207906795</v>
      </c>
      <c r="J72" s="53"/>
      <c r="K72" s="94"/>
      <c r="L72" s="85" t="s">
        <v>336</v>
      </c>
      <c r="M72" s="86">
        <v>21478</v>
      </c>
      <c r="N72" s="88">
        <v>17294</v>
      </c>
      <c r="O72" s="88">
        <v>3855</v>
      </c>
      <c r="P72" s="88">
        <v>340</v>
      </c>
      <c r="Q72" s="88">
        <v>13099</v>
      </c>
      <c r="R72" s="88">
        <v>369</v>
      </c>
      <c r="S72" s="88">
        <v>622</v>
      </c>
      <c r="T72" s="91">
        <v>1022</v>
      </c>
      <c r="U72" s="92">
        <v>2078</v>
      </c>
      <c r="V72" s="93" t="s">
        <v>328</v>
      </c>
    </row>
    <row r="73" spans="1:22" ht="14.25" customHeight="1">
      <c r="A73" s="94"/>
      <c r="B73" s="85" t="s">
        <v>337</v>
      </c>
      <c r="C73" s="86">
        <v>13273</v>
      </c>
      <c r="D73" s="87">
        <v>5.0728653491154105</v>
      </c>
      <c r="E73" s="88">
        <v>12388</v>
      </c>
      <c r="F73" s="87">
        <v>4.756218829067147</v>
      </c>
      <c r="G73" s="89">
        <v>-885</v>
      </c>
      <c r="H73" s="90">
        <v>-6.667671212235366</v>
      </c>
      <c r="I73" s="87">
        <v>-0.31664652004826355</v>
      </c>
      <c r="J73" s="53"/>
      <c r="K73" s="94"/>
      <c r="L73" s="85" t="s">
        <v>337</v>
      </c>
      <c r="M73" s="86">
        <v>12388</v>
      </c>
      <c r="N73" s="88">
        <v>8632</v>
      </c>
      <c r="O73" s="88">
        <v>3338</v>
      </c>
      <c r="P73" s="88">
        <v>226</v>
      </c>
      <c r="Q73" s="88">
        <v>5068</v>
      </c>
      <c r="R73" s="88">
        <v>217</v>
      </c>
      <c r="S73" s="88">
        <v>425</v>
      </c>
      <c r="T73" s="91">
        <v>1769</v>
      </c>
      <c r="U73" s="92">
        <v>1257</v>
      </c>
      <c r="V73" s="92">
        <v>30</v>
      </c>
    </row>
    <row r="74" spans="1:22" ht="14.25" customHeight="1">
      <c r="A74" s="94"/>
      <c r="B74" s="85" t="s">
        <v>224</v>
      </c>
      <c r="C74" s="86">
        <v>14767</v>
      </c>
      <c r="D74" s="87">
        <v>5.643863678926187</v>
      </c>
      <c r="E74" s="88">
        <v>15211</v>
      </c>
      <c r="F74" s="87">
        <v>5.840074637466933</v>
      </c>
      <c r="G74" s="89">
        <v>444</v>
      </c>
      <c r="H74" s="90">
        <v>3.0067041376041175</v>
      </c>
      <c r="I74" s="87">
        <v>0.1962109585407461</v>
      </c>
      <c r="J74" s="53"/>
      <c r="K74" s="94"/>
      <c r="L74" s="85" t="s">
        <v>224</v>
      </c>
      <c r="M74" s="86">
        <v>15211</v>
      </c>
      <c r="N74" s="88">
        <v>13721</v>
      </c>
      <c r="O74" s="88">
        <v>8424</v>
      </c>
      <c r="P74" s="88">
        <v>335</v>
      </c>
      <c r="Q74" s="88">
        <v>4962</v>
      </c>
      <c r="R74" s="88">
        <v>60</v>
      </c>
      <c r="S74" s="88">
        <v>182</v>
      </c>
      <c r="T74" s="91">
        <v>1093</v>
      </c>
      <c r="U74" s="92">
        <v>120</v>
      </c>
      <c r="V74" s="93" t="s">
        <v>328</v>
      </c>
    </row>
    <row r="75" spans="1:22" ht="14.25" customHeight="1">
      <c r="A75" s="94"/>
      <c r="B75" s="85" t="s">
        <v>223</v>
      </c>
      <c r="C75" s="86">
        <v>50691</v>
      </c>
      <c r="D75" s="87">
        <v>19.373812808860794</v>
      </c>
      <c r="E75" s="88">
        <v>56003</v>
      </c>
      <c r="F75" s="87">
        <v>21.50165669068836</v>
      </c>
      <c r="G75" s="89">
        <v>5312</v>
      </c>
      <c r="H75" s="90">
        <v>10.479177763311041</v>
      </c>
      <c r="I75" s="87">
        <v>2.127843881827566</v>
      </c>
      <c r="J75" s="53"/>
      <c r="K75" s="94"/>
      <c r="L75" s="85" t="s">
        <v>223</v>
      </c>
      <c r="M75" s="86">
        <v>56003</v>
      </c>
      <c r="N75" s="88">
        <v>54151</v>
      </c>
      <c r="O75" s="88">
        <v>36477</v>
      </c>
      <c r="P75" s="88">
        <v>1182</v>
      </c>
      <c r="Q75" s="88">
        <v>16492</v>
      </c>
      <c r="R75" s="88">
        <v>461</v>
      </c>
      <c r="S75" s="88">
        <v>79</v>
      </c>
      <c r="T75" s="91">
        <v>225</v>
      </c>
      <c r="U75" s="92">
        <v>843</v>
      </c>
      <c r="V75" s="93" t="s">
        <v>328</v>
      </c>
    </row>
    <row r="76" spans="1:22" ht="14.25" customHeight="1">
      <c r="A76" s="94"/>
      <c r="B76" s="85" t="s">
        <v>225</v>
      </c>
      <c r="C76" s="86">
        <v>2028</v>
      </c>
      <c r="D76" s="87">
        <v>0.7750901023134223</v>
      </c>
      <c r="E76" s="88">
        <v>2398</v>
      </c>
      <c r="F76" s="87">
        <v>0.9206823338798045</v>
      </c>
      <c r="G76" s="89">
        <v>370</v>
      </c>
      <c r="H76" s="90">
        <v>18.244575936883628</v>
      </c>
      <c r="I76" s="87">
        <v>0.14559223156638212</v>
      </c>
      <c r="J76" s="11"/>
      <c r="K76" s="94"/>
      <c r="L76" s="85" t="s">
        <v>225</v>
      </c>
      <c r="M76" s="86">
        <v>2398</v>
      </c>
      <c r="N76" s="88">
        <v>2355</v>
      </c>
      <c r="O76" s="88">
        <v>1427</v>
      </c>
      <c r="P76" s="88">
        <v>44</v>
      </c>
      <c r="Q76" s="88">
        <v>884</v>
      </c>
      <c r="R76" s="88">
        <v>3</v>
      </c>
      <c r="S76" s="88">
        <v>22</v>
      </c>
      <c r="T76" s="91">
        <v>9</v>
      </c>
      <c r="U76" s="92">
        <v>4</v>
      </c>
      <c r="V76" s="93" t="s">
        <v>328</v>
      </c>
    </row>
    <row r="77" spans="1:22" ht="14.25" customHeight="1">
      <c r="A77" s="94"/>
      <c r="B77" s="94" t="s">
        <v>247</v>
      </c>
      <c r="C77" s="86">
        <v>11829</v>
      </c>
      <c r="D77" s="87">
        <v>4.5209767358311</v>
      </c>
      <c r="E77" s="88">
        <v>12749</v>
      </c>
      <c r="F77" s="87">
        <v>4.8948202980123545</v>
      </c>
      <c r="G77" s="89">
        <v>920</v>
      </c>
      <c r="H77" s="90">
        <v>7.777495984445008</v>
      </c>
      <c r="I77" s="87">
        <v>0.37384356218125436</v>
      </c>
      <c r="J77" s="11"/>
      <c r="K77" s="94"/>
      <c r="L77" s="94" t="s">
        <v>247</v>
      </c>
      <c r="M77" s="86">
        <v>12749</v>
      </c>
      <c r="N77" s="88">
        <v>10665</v>
      </c>
      <c r="O77" s="88">
        <v>3678</v>
      </c>
      <c r="P77" s="88">
        <v>944</v>
      </c>
      <c r="Q77" s="88">
        <v>6043</v>
      </c>
      <c r="R77" s="88">
        <v>382</v>
      </c>
      <c r="S77" s="88">
        <v>60</v>
      </c>
      <c r="T77" s="88">
        <v>979</v>
      </c>
      <c r="U77" s="92">
        <v>446</v>
      </c>
      <c r="V77" s="92">
        <v>165</v>
      </c>
    </row>
    <row r="78" spans="1:22" ht="14.25" customHeight="1">
      <c r="A78" s="94"/>
      <c r="B78" s="85" t="s">
        <v>338</v>
      </c>
      <c r="C78" s="86">
        <v>4783</v>
      </c>
      <c r="D78" s="87">
        <v>1.8280354829216465</v>
      </c>
      <c r="E78" s="88">
        <v>5127</v>
      </c>
      <c r="F78" s="87">
        <v>1.968448009091642</v>
      </c>
      <c r="G78" s="89">
        <v>344</v>
      </c>
      <c r="H78" s="90">
        <v>7.192138825005228</v>
      </c>
      <c r="I78" s="87">
        <v>0.14041252616999556</v>
      </c>
      <c r="J78" s="53"/>
      <c r="K78" s="94"/>
      <c r="L78" s="85" t="s">
        <v>338</v>
      </c>
      <c r="M78" s="86">
        <v>5127</v>
      </c>
      <c r="N78" s="88">
        <v>5127</v>
      </c>
      <c r="O78" s="88">
        <v>3486</v>
      </c>
      <c r="P78" s="91">
        <v>155</v>
      </c>
      <c r="Q78" s="91">
        <v>1486</v>
      </c>
      <c r="R78" s="91" t="s">
        <v>328</v>
      </c>
      <c r="S78" s="91" t="s">
        <v>328</v>
      </c>
      <c r="T78" s="91" t="s">
        <v>328</v>
      </c>
      <c r="U78" s="93" t="s">
        <v>328</v>
      </c>
      <c r="V78" s="93" t="s">
        <v>328</v>
      </c>
    </row>
    <row r="79" spans="1:22" ht="18" customHeight="1">
      <c r="A79" s="629" t="s">
        <v>248</v>
      </c>
      <c r="B79" s="629"/>
      <c r="C79" s="100">
        <v>12075</v>
      </c>
      <c r="D79" s="101">
        <v>4.614996541141308</v>
      </c>
      <c r="E79" s="102">
        <v>10371</v>
      </c>
      <c r="F79" s="101">
        <v>3.981816715874668</v>
      </c>
      <c r="G79" s="103">
        <v>-1704</v>
      </c>
      <c r="H79" s="104">
        <v>-14.111801242236025</v>
      </c>
      <c r="I79" s="101">
        <v>-0.6331798252666405</v>
      </c>
      <c r="J79" s="53"/>
      <c r="K79" s="629" t="s">
        <v>248</v>
      </c>
      <c r="L79" s="630"/>
      <c r="M79" s="100">
        <v>10371</v>
      </c>
      <c r="N79" s="102">
        <v>3035</v>
      </c>
      <c r="O79" s="102">
        <v>723</v>
      </c>
      <c r="P79" s="102">
        <v>614</v>
      </c>
      <c r="Q79" s="102">
        <v>1698</v>
      </c>
      <c r="R79" s="102">
        <v>31</v>
      </c>
      <c r="S79" s="102">
        <v>28</v>
      </c>
      <c r="T79" s="105">
        <v>428</v>
      </c>
      <c r="U79" s="106">
        <v>229</v>
      </c>
      <c r="V79" s="107" t="s">
        <v>328</v>
      </c>
    </row>
    <row r="80" spans="1:22" ht="14.25" customHeight="1">
      <c r="A80" s="108" t="s">
        <v>257</v>
      </c>
      <c r="B80" s="51"/>
      <c r="C80" s="51"/>
      <c r="D80" s="51"/>
      <c r="E80" s="73"/>
      <c r="F80" s="51"/>
      <c r="G80" s="51"/>
      <c r="H80" s="51"/>
      <c r="I80" s="51"/>
      <c r="J80" s="53"/>
      <c r="K80" s="108" t="s">
        <v>256</v>
      </c>
      <c r="L80" s="51"/>
      <c r="M80" s="51"/>
      <c r="N80" s="51"/>
      <c r="O80" s="73"/>
      <c r="P80" s="51"/>
      <c r="Q80" s="51"/>
      <c r="R80" s="51"/>
      <c r="S80" s="51"/>
      <c r="T80" s="51"/>
      <c r="U80" s="51"/>
      <c r="V80" s="51"/>
    </row>
    <row r="81" spans="1:22" ht="14.25">
      <c r="A81" s="51"/>
      <c r="B81" s="51"/>
      <c r="C81" s="51"/>
      <c r="D81" s="51"/>
      <c r="E81" s="51"/>
      <c r="F81" s="51"/>
      <c r="G81" s="51"/>
      <c r="H81" s="51"/>
      <c r="I81" s="51"/>
      <c r="J81" s="53"/>
      <c r="K81" s="108" t="s">
        <v>257</v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4.25">
      <c r="A82" s="51"/>
      <c r="B82" s="51"/>
      <c r="C82" s="51"/>
      <c r="D82" s="51"/>
      <c r="E82" s="51"/>
      <c r="F82" s="51"/>
      <c r="G82" s="51"/>
      <c r="H82" s="51"/>
      <c r="I82" s="51"/>
      <c r="J82" s="53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4.25">
      <c r="A83" s="51"/>
      <c r="B83" s="51"/>
      <c r="C83" s="51"/>
      <c r="D83" s="51"/>
      <c r="E83" s="51"/>
      <c r="F83" s="51"/>
      <c r="G83" s="51"/>
      <c r="H83" s="51"/>
      <c r="I83" s="51"/>
      <c r="J83" s="53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4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4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4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</sheetData>
  <sheetProtection/>
  <mergeCells count="49">
    <mergeCell ref="A60:B60"/>
    <mergeCell ref="K60:L60"/>
    <mergeCell ref="A64:B64"/>
    <mergeCell ref="K64:L64"/>
    <mergeCell ref="A79:B79"/>
    <mergeCell ref="K79:L79"/>
    <mergeCell ref="A55:B55"/>
    <mergeCell ref="K55:L55"/>
    <mergeCell ref="A56:B56"/>
    <mergeCell ref="K56:L56"/>
    <mergeCell ref="A57:B57"/>
    <mergeCell ref="K57:L57"/>
    <mergeCell ref="A33:B33"/>
    <mergeCell ref="K33:L33"/>
    <mergeCell ref="A36:B36"/>
    <mergeCell ref="K36:L36"/>
    <mergeCell ref="A40:B40"/>
    <mergeCell ref="K40:L40"/>
    <mergeCell ref="A16:B16"/>
    <mergeCell ref="K16:L16"/>
    <mergeCell ref="A31:B31"/>
    <mergeCell ref="K31:L31"/>
    <mergeCell ref="A32:B32"/>
    <mergeCell ref="K32:L32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K37">
      <selection activeCell="Y9" sqref="Y9"/>
    </sheetView>
  </sheetViews>
  <sheetFormatPr defaultColWidth="10.59765625" defaultRowHeight="15"/>
  <cols>
    <col min="1" max="1" width="12.59765625" style="8" customWidth="1"/>
    <col min="2" max="2" width="11.59765625" style="8" customWidth="1"/>
    <col min="3" max="10" width="11" style="8" customWidth="1"/>
    <col min="11" max="13" width="9.09765625" style="8" customWidth="1"/>
    <col min="14" max="14" width="10.59765625" style="8" customWidth="1"/>
    <col min="15" max="15" width="4.09765625" style="8" customWidth="1"/>
    <col min="16" max="16" width="20.59765625" style="8" customWidth="1"/>
    <col min="17" max="18" width="12.09765625" style="8" customWidth="1"/>
    <col min="19" max="19" width="1.8984375" style="8" customWidth="1"/>
    <col min="20" max="20" width="4.3984375" style="8" customWidth="1"/>
    <col min="21" max="21" width="20.09765625" style="8" customWidth="1"/>
    <col min="22" max="23" width="11.09765625" style="8" customWidth="1"/>
    <col min="24" max="30" width="9.09765625" style="8" customWidth="1"/>
    <col min="31" max="32" width="13.3984375" style="8" customWidth="1"/>
    <col min="33" max="16384" width="10.59765625" style="8" customWidth="1"/>
  </cols>
  <sheetData>
    <row r="1" spans="1:28" s="43" customFormat="1" ht="19.5" customHeight="1">
      <c r="A1" s="109" t="s">
        <v>368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 t="s">
        <v>690</v>
      </c>
      <c r="X1" s="110"/>
      <c r="Y1" s="110"/>
      <c r="Z1" s="110"/>
      <c r="AA1" s="110"/>
      <c r="AB1" s="110"/>
    </row>
    <row r="2" spans="1:28" ht="19.5" customHeight="1">
      <c r="A2" s="575" t="s">
        <v>646</v>
      </c>
      <c r="B2" s="575"/>
      <c r="C2" s="575"/>
      <c r="D2" s="575"/>
      <c r="E2" s="575"/>
      <c r="F2" s="575"/>
      <c r="G2" s="575"/>
      <c r="H2" s="575"/>
      <c r="I2" s="575"/>
      <c r="J2" s="575"/>
      <c r="K2" s="52"/>
      <c r="L2" s="52"/>
      <c r="M2" s="52"/>
      <c r="N2" s="112"/>
      <c r="O2" s="575" t="s">
        <v>647</v>
      </c>
      <c r="P2" s="575"/>
      <c r="Q2" s="575"/>
      <c r="R2" s="575"/>
      <c r="S2" s="929"/>
      <c r="T2" s="929"/>
      <c r="U2" s="929"/>
      <c r="V2" s="929"/>
      <c r="W2" s="929"/>
      <c r="X2" s="112"/>
      <c r="Y2" s="112"/>
      <c r="Z2" s="112"/>
      <c r="AA2" s="112"/>
      <c r="AB2" s="112"/>
    </row>
    <row r="3" spans="1:28" ht="19.5" customHeight="1" thickBot="1">
      <c r="A3" s="633" t="s">
        <v>548</v>
      </c>
      <c r="B3" s="633"/>
      <c r="C3" s="633"/>
      <c r="D3" s="633"/>
      <c r="E3" s="633"/>
      <c r="F3" s="633"/>
      <c r="G3" s="633"/>
      <c r="H3" s="633"/>
      <c r="I3" s="633"/>
      <c r="J3" s="633"/>
      <c r="K3" s="56"/>
      <c r="L3" s="56"/>
      <c r="M3" s="56"/>
      <c r="N3" s="112"/>
      <c r="O3" s="112"/>
      <c r="P3" s="112"/>
      <c r="Q3" s="112"/>
      <c r="R3" s="112"/>
      <c r="S3" s="112"/>
      <c r="T3" s="112"/>
      <c r="U3" s="112"/>
      <c r="V3" s="112"/>
      <c r="W3" s="113" t="s">
        <v>187</v>
      </c>
      <c r="X3" s="112"/>
      <c r="Y3" s="112"/>
      <c r="Z3" s="112"/>
      <c r="AA3" s="112"/>
      <c r="AB3" s="112"/>
    </row>
    <row r="4" spans="1:28" ht="18.75" customHeight="1">
      <c r="A4" s="634" t="s">
        <v>188</v>
      </c>
      <c r="B4" s="635"/>
      <c r="C4" s="585" t="s">
        <v>323</v>
      </c>
      <c r="D4" s="640"/>
      <c r="E4" s="641" t="s">
        <v>262</v>
      </c>
      <c r="F4" s="642"/>
      <c r="G4" s="585" t="s">
        <v>549</v>
      </c>
      <c r="H4" s="640"/>
      <c r="I4" s="582" t="s">
        <v>550</v>
      </c>
      <c r="J4" s="648"/>
      <c r="K4" s="54"/>
      <c r="L4" s="57"/>
      <c r="M4" s="57"/>
      <c r="N4" s="54"/>
      <c r="O4" s="634" t="s">
        <v>159</v>
      </c>
      <c r="P4" s="635"/>
      <c r="Q4" s="649" t="s">
        <v>551</v>
      </c>
      <c r="R4" s="643" t="s">
        <v>552</v>
      </c>
      <c r="S4" s="115"/>
      <c r="T4" s="576" t="s">
        <v>160</v>
      </c>
      <c r="U4" s="645"/>
      <c r="V4" s="649" t="s">
        <v>551</v>
      </c>
      <c r="W4" s="582" t="s">
        <v>552</v>
      </c>
      <c r="X4" s="112"/>
      <c r="Y4" s="112"/>
      <c r="Z4" s="112"/>
      <c r="AA4" s="112"/>
      <c r="AB4" s="112"/>
    </row>
    <row r="5" spans="1:28" ht="30.75" customHeight="1">
      <c r="A5" s="636"/>
      <c r="B5" s="637"/>
      <c r="C5" s="652" t="s">
        <v>241</v>
      </c>
      <c r="D5" s="654" t="s">
        <v>280</v>
      </c>
      <c r="E5" s="652" t="s">
        <v>241</v>
      </c>
      <c r="F5" s="654" t="s">
        <v>280</v>
      </c>
      <c r="G5" s="652" t="s">
        <v>241</v>
      </c>
      <c r="H5" s="654" t="s">
        <v>280</v>
      </c>
      <c r="I5" s="631" t="s">
        <v>161</v>
      </c>
      <c r="J5" s="632" t="s">
        <v>162</v>
      </c>
      <c r="K5" s="57"/>
      <c r="L5" s="57"/>
      <c r="M5" s="57"/>
      <c r="N5" s="54"/>
      <c r="O5" s="638"/>
      <c r="P5" s="639"/>
      <c r="Q5" s="650"/>
      <c r="R5" s="644"/>
      <c r="S5" s="117"/>
      <c r="T5" s="646"/>
      <c r="U5" s="647"/>
      <c r="V5" s="650"/>
      <c r="W5" s="651"/>
      <c r="X5" s="112"/>
      <c r="Y5" s="112"/>
      <c r="Z5" s="112"/>
      <c r="AA5" s="112"/>
      <c r="AB5" s="112"/>
    </row>
    <row r="6" spans="1:28" ht="18.75" customHeight="1">
      <c r="A6" s="638"/>
      <c r="B6" s="639"/>
      <c r="C6" s="653"/>
      <c r="D6" s="655"/>
      <c r="E6" s="653"/>
      <c r="F6" s="655"/>
      <c r="G6" s="653"/>
      <c r="H6" s="655"/>
      <c r="I6" s="631"/>
      <c r="J6" s="632"/>
      <c r="K6" s="57"/>
      <c r="L6" s="57"/>
      <c r="M6" s="57"/>
      <c r="N6" s="54"/>
      <c r="O6" s="119"/>
      <c r="P6" s="120"/>
      <c r="Q6" s="121"/>
      <c r="R6" s="122"/>
      <c r="S6" s="112"/>
      <c r="T6" s="123"/>
      <c r="U6" s="124"/>
      <c r="V6" s="121"/>
      <c r="W6" s="125"/>
      <c r="X6" s="112"/>
      <c r="Y6" s="112"/>
      <c r="Z6" s="112"/>
      <c r="AA6" s="112"/>
      <c r="AB6" s="112"/>
    </row>
    <row r="7" spans="1:28" ht="18.75" customHeight="1">
      <c r="A7" s="662" t="s">
        <v>693</v>
      </c>
      <c r="B7" s="592"/>
      <c r="C7" s="127">
        <v>609</v>
      </c>
      <c r="D7" s="64">
        <v>80612</v>
      </c>
      <c r="E7" s="64">
        <v>226</v>
      </c>
      <c r="F7" s="64">
        <v>3066</v>
      </c>
      <c r="G7" s="64">
        <v>184</v>
      </c>
      <c r="H7" s="64">
        <v>10262</v>
      </c>
      <c r="I7" s="64">
        <v>124</v>
      </c>
      <c r="J7" s="64">
        <v>20882</v>
      </c>
      <c r="K7" s="57"/>
      <c r="L7" s="57"/>
      <c r="M7" s="57"/>
      <c r="N7" s="54"/>
      <c r="O7" s="663" t="s">
        <v>700</v>
      </c>
      <c r="P7" s="664"/>
      <c r="Q7" s="129">
        <v>334</v>
      </c>
      <c r="R7" s="130">
        <v>1704</v>
      </c>
      <c r="S7" s="112"/>
      <c r="T7" s="656" t="s">
        <v>275</v>
      </c>
      <c r="U7" s="656"/>
      <c r="V7" s="132">
        <v>7</v>
      </c>
      <c r="W7" s="133">
        <v>20</v>
      </c>
      <c r="X7" s="112"/>
      <c r="Y7" s="112"/>
      <c r="Z7" s="112"/>
      <c r="AA7" s="112"/>
      <c r="AB7" s="112"/>
    </row>
    <row r="8" spans="1:28" ht="18.75" customHeight="1">
      <c r="A8" s="657" t="s">
        <v>670</v>
      </c>
      <c r="B8" s="658"/>
      <c r="C8" s="127">
        <v>600</v>
      </c>
      <c r="D8" s="64">
        <v>81626</v>
      </c>
      <c r="E8" s="64">
        <v>222</v>
      </c>
      <c r="F8" s="64">
        <v>3065</v>
      </c>
      <c r="G8" s="64">
        <v>172</v>
      </c>
      <c r="H8" s="64">
        <v>9563</v>
      </c>
      <c r="I8" s="64">
        <v>132</v>
      </c>
      <c r="J8" s="64">
        <v>22301</v>
      </c>
      <c r="K8" s="57"/>
      <c r="L8" s="57"/>
      <c r="M8" s="57"/>
      <c r="N8" s="54"/>
      <c r="O8" s="657" t="s">
        <v>664</v>
      </c>
      <c r="P8" s="659"/>
      <c r="Q8" s="137">
        <v>282</v>
      </c>
      <c r="R8" s="138">
        <v>1688</v>
      </c>
      <c r="S8" s="112"/>
      <c r="T8" s="660" t="s">
        <v>357</v>
      </c>
      <c r="U8" s="661"/>
      <c r="V8" s="132">
        <v>0</v>
      </c>
      <c r="W8" s="139">
        <v>0</v>
      </c>
      <c r="X8" s="112"/>
      <c r="Y8" s="112"/>
      <c r="Z8" s="112"/>
      <c r="AA8" s="112"/>
      <c r="AB8" s="112"/>
    </row>
    <row r="9" spans="1:28" ht="18.75" customHeight="1">
      <c r="A9" s="657" t="s">
        <v>554</v>
      </c>
      <c r="B9" s="658"/>
      <c r="C9" s="140">
        <v>594</v>
      </c>
      <c r="D9" s="64">
        <v>81976</v>
      </c>
      <c r="E9" s="64">
        <v>213</v>
      </c>
      <c r="F9" s="64">
        <v>2798</v>
      </c>
      <c r="G9" s="64">
        <v>174</v>
      </c>
      <c r="H9" s="64">
        <v>9755</v>
      </c>
      <c r="I9" s="64">
        <v>133</v>
      </c>
      <c r="J9" s="64">
        <v>22772</v>
      </c>
      <c r="K9" s="57"/>
      <c r="L9" s="57"/>
      <c r="M9" s="57"/>
      <c r="N9" s="54"/>
      <c r="O9" s="657" t="s">
        <v>665</v>
      </c>
      <c r="P9" s="659"/>
      <c r="Q9" s="141">
        <v>278</v>
      </c>
      <c r="R9" s="138">
        <v>1227</v>
      </c>
      <c r="S9" s="112"/>
      <c r="T9" s="656" t="s">
        <v>196</v>
      </c>
      <c r="U9" s="656"/>
      <c r="V9" s="142">
        <v>20</v>
      </c>
      <c r="W9" s="133">
        <v>75</v>
      </c>
      <c r="X9" s="112"/>
      <c r="Y9" s="112"/>
      <c r="Z9" s="112"/>
      <c r="AA9" s="112"/>
      <c r="AB9" s="112"/>
    </row>
    <row r="10" spans="1:28" ht="18.75" customHeight="1">
      <c r="A10" s="657" t="s">
        <v>671</v>
      </c>
      <c r="B10" s="658"/>
      <c r="C10" s="140">
        <v>599</v>
      </c>
      <c r="D10" s="64">
        <v>82368</v>
      </c>
      <c r="E10" s="64">
        <v>210</v>
      </c>
      <c r="F10" s="64">
        <v>2755</v>
      </c>
      <c r="G10" s="64">
        <v>175</v>
      </c>
      <c r="H10" s="64">
        <v>9817</v>
      </c>
      <c r="I10" s="64">
        <v>143</v>
      </c>
      <c r="J10" s="64">
        <v>24446</v>
      </c>
      <c r="K10" s="57"/>
      <c r="L10" s="57"/>
      <c r="M10" s="57"/>
      <c r="N10" s="54"/>
      <c r="O10" s="657" t="s">
        <v>666</v>
      </c>
      <c r="P10" s="659"/>
      <c r="Q10" s="141">
        <v>300</v>
      </c>
      <c r="R10" s="143">
        <v>1334</v>
      </c>
      <c r="S10" s="112"/>
      <c r="T10" s="656" t="s">
        <v>197</v>
      </c>
      <c r="U10" s="656"/>
      <c r="V10" s="142">
        <v>66</v>
      </c>
      <c r="W10" s="133">
        <v>617</v>
      </c>
      <c r="X10" s="112"/>
      <c r="Y10" s="112"/>
      <c r="Z10" s="112"/>
      <c r="AA10" s="112"/>
      <c r="AB10" s="112"/>
    </row>
    <row r="11" spans="1:28" ht="18.75" customHeight="1">
      <c r="A11" s="665" t="s">
        <v>694</v>
      </c>
      <c r="B11" s="666"/>
      <c r="C11" s="144">
        <f>E11+G11+I11+C42+E42+G42</f>
        <v>598</v>
      </c>
      <c r="D11" s="15">
        <f>F11+H11+J11+D42+F42+H42</f>
        <v>83988</v>
      </c>
      <c r="E11" s="15">
        <v>208</v>
      </c>
      <c r="F11" s="15">
        <v>2696</v>
      </c>
      <c r="G11" s="15">
        <v>174</v>
      </c>
      <c r="H11" s="15">
        <v>9655</v>
      </c>
      <c r="I11" s="15">
        <v>145</v>
      </c>
      <c r="J11" s="15">
        <v>25175</v>
      </c>
      <c r="K11" s="57"/>
      <c r="L11" s="57"/>
      <c r="M11" s="57"/>
      <c r="N11" s="54"/>
      <c r="O11" s="665" t="s">
        <v>701</v>
      </c>
      <c r="P11" s="667"/>
      <c r="Q11" s="145">
        <v>303</v>
      </c>
      <c r="R11" s="146">
        <v>1511</v>
      </c>
      <c r="S11" s="112"/>
      <c r="T11" s="131"/>
      <c r="U11" s="131" t="s">
        <v>198</v>
      </c>
      <c r="V11" s="142">
        <v>13</v>
      </c>
      <c r="W11" s="133">
        <v>87</v>
      </c>
      <c r="X11" s="112"/>
      <c r="Y11" s="112"/>
      <c r="Z11" s="112"/>
      <c r="AA11" s="112"/>
      <c r="AB11" s="112"/>
    </row>
    <row r="12" spans="1:28" ht="18.75" customHeight="1">
      <c r="A12" s="147"/>
      <c r="B12" s="147"/>
      <c r="C12" s="148"/>
      <c r="D12" s="14"/>
      <c r="E12" s="14"/>
      <c r="F12" s="14"/>
      <c r="G12" s="14"/>
      <c r="H12" s="14"/>
      <c r="I12" s="14"/>
      <c r="J12" s="14"/>
      <c r="K12" s="57"/>
      <c r="L12" s="57"/>
      <c r="M12" s="57"/>
      <c r="N12" s="54"/>
      <c r="O12" s="149"/>
      <c r="P12" s="149"/>
      <c r="Q12" s="150"/>
      <c r="R12" s="151"/>
      <c r="S12" s="112"/>
      <c r="T12" s="131"/>
      <c r="U12" s="131" t="s">
        <v>199</v>
      </c>
      <c r="V12" s="142">
        <v>16</v>
      </c>
      <c r="W12" s="133">
        <v>78</v>
      </c>
      <c r="X12" s="112"/>
      <c r="Y12" s="112"/>
      <c r="Z12" s="112"/>
      <c r="AA12" s="112"/>
      <c r="AB12" s="112"/>
    </row>
    <row r="13" spans="1:28" ht="18.75" customHeight="1">
      <c r="A13" s="152"/>
      <c r="B13" s="152"/>
      <c r="C13" s="153"/>
      <c r="D13" s="149"/>
      <c r="E13" s="149"/>
      <c r="F13" s="149"/>
      <c r="G13" s="149"/>
      <c r="H13" s="149"/>
      <c r="I13" s="112"/>
      <c r="J13" s="112"/>
      <c r="K13" s="57"/>
      <c r="L13" s="57"/>
      <c r="M13" s="57"/>
      <c r="N13" s="54"/>
      <c r="O13" s="149"/>
      <c r="P13" s="149"/>
      <c r="Q13" s="150"/>
      <c r="R13" s="151"/>
      <c r="S13" s="112"/>
      <c r="T13" s="131"/>
      <c r="U13" s="131" t="s">
        <v>200</v>
      </c>
      <c r="V13" s="132">
        <v>0</v>
      </c>
      <c r="W13" s="139">
        <v>0</v>
      </c>
      <c r="X13" s="112"/>
      <c r="Y13" s="112"/>
      <c r="Z13" s="112"/>
      <c r="AA13" s="112"/>
      <c r="AB13" s="112"/>
    </row>
    <row r="14" spans="1:28" ht="18.75" customHeight="1">
      <c r="A14" s="656" t="s">
        <v>163</v>
      </c>
      <c r="B14" s="656"/>
      <c r="C14" s="154">
        <v>2</v>
      </c>
      <c r="D14" s="93">
        <v>15</v>
      </c>
      <c r="E14" s="93">
        <v>2</v>
      </c>
      <c r="F14" s="93">
        <v>15</v>
      </c>
      <c r="G14" s="93" t="s">
        <v>553</v>
      </c>
      <c r="H14" s="93" t="s">
        <v>553</v>
      </c>
      <c r="I14" s="93" t="s">
        <v>553</v>
      </c>
      <c r="J14" s="93" t="s">
        <v>553</v>
      </c>
      <c r="K14" s="57"/>
      <c r="L14" s="57"/>
      <c r="M14" s="57"/>
      <c r="N14" s="54"/>
      <c r="O14" s="663" t="s">
        <v>702</v>
      </c>
      <c r="P14" s="663"/>
      <c r="Q14" s="155">
        <v>52</v>
      </c>
      <c r="R14" s="156">
        <v>211</v>
      </c>
      <c r="S14" s="112"/>
      <c r="T14" s="157"/>
      <c r="U14" s="131" t="s">
        <v>201</v>
      </c>
      <c r="V14" s="142">
        <v>3</v>
      </c>
      <c r="W14" s="133">
        <v>13</v>
      </c>
      <c r="X14" s="112"/>
      <c r="Y14" s="112"/>
      <c r="Z14" s="112"/>
      <c r="AA14" s="112"/>
      <c r="AB14" s="112"/>
    </row>
    <row r="15" spans="1:28" ht="22.5" customHeight="1">
      <c r="A15" s="656" t="s">
        <v>164</v>
      </c>
      <c r="B15" s="668"/>
      <c r="C15" s="158">
        <v>1</v>
      </c>
      <c r="D15" s="93">
        <v>518</v>
      </c>
      <c r="E15" s="93" t="s">
        <v>553</v>
      </c>
      <c r="F15" s="93" t="s">
        <v>553</v>
      </c>
      <c r="G15" s="93" t="s">
        <v>553</v>
      </c>
      <c r="H15" s="93" t="s">
        <v>553</v>
      </c>
      <c r="I15" s="93" t="s">
        <v>553</v>
      </c>
      <c r="J15" s="93" t="s">
        <v>553</v>
      </c>
      <c r="K15" s="57"/>
      <c r="L15" s="57"/>
      <c r="M15" s="57"/>
      <c r="N15" s="54"/>
      <c r="O15" s="657" t="s">
        <v>703</v>
      </c>
      <c r="P15" s="657"/>
      <c r="Q15" s="155">
        <v>28</v>
      </c>
      <c r="R15" s="156">
        <v>132</v>
      </c>
      <c r="S15" s="112"/>
      <c r="T15" s="131"/>
      <c r="U15" s="159" t="s">
        <v>202</v>
      </c>
      <c r="V15" s="132">
        <v>2</v>
      </c>
      <c r="W15" s="139">
        <v>12</v>
      </c>
      <c r="X15" s="112"/>
      <c r="Y15" s="112"/>
      <c r="Z15" s="112"/>
      <c r="AA15" s="112"/>
      <c r="AB15" s="112"/>
    </row>
    <row r="16" spans="1:28" ht="18.75" customHeight="1">
      <c r="A16" s="660" t="s">
        <v>357</v>
      </c>
      <c r="B16" s="661"/>
      <c r="C16" s="158" t="s">
        <v>553</v>
      </c>
      <c r="D16" s="93" t="s">
        <v>553</v>
      </c>
      <c r="E16" s="93" t="s">
        <v>553</v>
      </c>
      <c r="F16" s="93" t="s">
        <v>553</v>
      </c>
      <c r="G16" s="93" t="s">
        <v>553</v>
      </c>
      <c r="H16" s="93" t="s">
        <v>553</v>
      </c>
      <c r="I16" s="93" t="s">
        <v>553</v>
      </c>
      <c r="J16" s="93" t="s">
        <v>553</v>
      </c>
      <c r="K16" s="57"/>
      <c r="L16" s="57"/>
      <c r="M16" s="57"/>
      <c r="N16" s="54"/>
      <c r="O16" s="657" t="s">
        <v>555</v>
      </c>
      <c r="P16" s="657"/>
      <c r="Q16" s="155">
        <v>15</v>
      </c>
      <c r="R16" s="156">
        <v>43</v>
      </c>
      <c r="S16" s="112"/>
      <c r="T16" s="131"/>
      <c r="U16" s="157" t="s">
        <v>203</v>
      </c>
      <c r="V16" s="132">
        <v>1</v>
      </c>
      <c r="W16" s="139">
        <v>2</v>
      </c>
      <c r="X16" s="112"/>
      <c r="Y16" s="112"/>
      <c r="Z16" s="112"/>
      <c r="AA16" s="112"/>
      <c r="AB16" s="112"/>
    </row>
    <row r="17" spans="1:28" ht="18.75" customHeight="1">
      <c r="A17" s="656" t="s">
        <v>556</v>
      </c>
      <c r="B17" s="669"/>
      <c r="C17" s="154">
        <v>23</v>
      </c>
      <c r="D17" s="93">
        <v>4134</v>
      </c>
      <c r="E17" s="93">
        <v>8</v>
      </c>
      <c r="F17" s="93">
        <v>139</v>
      </c>
      <c r="G17" s="93">
        <v>7</v>
      </c>
      <c r="H17" s="93">
        <v>378</v>
      </c>
      <c r="I17" s="93">
        <v>7</v>
      </c>
      <c r="J17" s="93">
        <v>1413</v>
      </c>
      <c r="K17" s="57"/>
      <c r="L17" s="57"/>
      <c r="M17" s="57"/>
      <c r="N17" s="54"/>
      <c r="O17" s="657" t="s">
        <v>557</v>
      </c>
      <c r="P17" s="657"/>
      <c r="Q17" s="155">
        <v>27</v>
      </c>
      <c r="R17" s="156">
        <v>118</v>
      </c>
      <c r="S17" s="112"/>
      <c r="T17" s="157"/>
      <c r="U17" s="131" t="s">
        <v>204</v>
      </c>
      <c r="V17" s="132">
        <v>4</v>
      </c>
      <c r="W17" s="139">
        <v>11</v>
      </c>
      <c r="X17" s="112"/>
      <c r="Y17" s="112"/>
      <c r="Z17" s="112"/>
      <c r="AA17" s="112"/>
      <c r="AB17" s="112"/>
    </row>
    <row r="18" spans="1:28" ht="18.75" customHeight="1">
      <c r="A18" s="656" t="s">
        <v>558</v>
      </c>
      <c r="B18" s="668"/>
      <c r="C18" s="154">
        <v>135</v>
      </c>
      <c r="D18" s="93">
        <v>21289</v>
      </c>
      <c r="E18" s="93">
        <v>36</v>
      </c>
      <c r="F18" s="93">
        <v>514</v>
      </c>
      <c r="G18" s="93">
        <v>50</v>
      </c>
      <c r="H18" s="93">
        <v>2670</v>
      </c>
      <c r="I18" s="93">
        <v>31</v>
      </c>
      <c r="J18" s="93">
        <v>5214</v>
      </c>
      <c r="K18" s="57"/>
      <c r="L18" s="57"/>
      <c r="M18" s="57"/>
      <c r="N18" s="54"/>
      <c r="O18" s="112"/>
      <c r="P18" s="134"/>
      <c r="Q18" s="150"/>
      <c r="R18" s="160"/>
      <c r="S18" s="112"/>
      <c r="T18" s="157"/>
      <c r="U18" s="157" t="s">
        <v>138</v>
      </c>
      <c r="V18" s="132">
        <v>0</v>
      </c>
      <c r="W18" s="139">
        <v>0</v>
      </c>
      <c r="X18" s="112"/>
      <c r="Y18" s="112"/>
      <c r="Z18" s="112"/>
      <c r="AA18" s="112"/>
      <c r="AB18" s="112"/>
    </row>
    <row r="19" spans="1:28" ht="18.75" customHeight="1">
      <c r="A19" s="656" t="s">
        <v>559</v>
      </c>
      <c r="B19" s="668"/>
      <c r="C19" s="154">
        <v>12</v>
      </c>
      <c r="D19" s="93">
        <v>1866</v>
      </c>
      <c r="E19" s="93">
        <v>3</v>
      </c>
      <c r="F19" s="93">
        <v>67</v>
      </c>
      <c r="G19" s="93">
        <v>4</v>
      </c>
      <c r="H19" s="93">
        <v>237</v>
      </c>
      <c r="I19" s="93">
        <v>2</v>
      </c>
      <c r="J19" s="93">
        <v>308</v>
      </c>
      <c r="K19" s="57"/>
      <c r="L19" s="57"/>
      <c r="M19" s="57"/>
      <c r="N19" s="54"/>
      <c r="O19" s="657" t="s">
        <v>560</v>
      </c>
      <c r="P19" s="657"/>
      <c r="Q19" s="161">
        <v>18</v>
      </c>
      <c r="R19" s="156">
        <v>78</v>
      </c>
      <c r="S19" s="112"/>
      <c r="T19" s="157"/>
      <c r="U19" s="157" t="s">
        <v>139</v>
      </c>
      <c r="V19" s="142">
        <v>6</v>
      </c>
      <c r="W19" s="133">
        <v>24</v>
      </c>
      <c r="X19" s="112"/>
      <c r="Y19" s="112"/>
      <c r="Z19" s="112"/>
      <c r="AA19" s="112"/>
      <c r="AB19" s="112"/>
    </row>
    <row r="20" spans="1:28" ht="18.75" customHeight="1">
      <c r="A20" s="656" t="s">
        <v>266</v>
      </c>
      <c r="B20" s="668"/>
      <c r="C20" s="154">
        <v>29</v>
      </c>
      <c r="D20" s="93">
        <v>3712</v>
      </c>
      <c r="E20" s="93">
        <v>8</v>
      </c>
      <c r="F20" s="93">
        <v>74</v>
      </c>
      <c r="G20" s="93">
        <v>15</v>
      </c>
      <c r="H20" s="93">
        <v>919</v>
      </c>
      <c r="I20" s="93">
        <v>3</v>
      </c>
      <c r="J20" s="93">
        <v>551</v>
      </c>
      <c r="K20" s="57"/>
      <c r="L20" s="57"/>
      <c r="M20" s="57"/>
      <c r="N20" s="54"/>
      <c r="O20" s="657" t="s">
        <v>561</v>
      </c>
      <c r="P20" s="657"/>
      <c r="Q20" s="155">
        <v>24</v>
      </c>
      <c r="R20" s="156">
        <v>86</v>
      </c>
      <c r="S20" s="112"/>
      <c r="T20" s="157"/>
      <c r="U20" s="131" t="s">
        <v>140</v>
      </c>
      <c r="V20" s="142">
        <v>8</v>
      </c>
      <c r="W20" s="133">
        <v>52</v>
      </c>
      <c r="X20" s="112"/>
      <c r="Y20" s="112"/>
      <c r="Z20" s="112"/>
      <c r="AA20" s="112"/>
      <c r="AB20" s="112"/>
    </row>
    <row r="21" spans="1:28" ht="18.75" customHeight="1">
      <c r="A21" s="670" t="s">
        <v>267</v>
      </c>
      <c r="B21" s="671"/>
      <c r="C21" s="154">
        <v>63</v>
      </c>
      <c r="D21" s="93">
        <v>5666</v>
      </c>
      <c r="E21" s="93">
        <v>25</v>
      </c>
      <c r="F21" s="93">
        <v>348</v>
      </c>
      <c r="G21" s="93">
        <v>19</v>
      </c>
      <c r="H21" s="93">
        <v>1132</v>
      </c>
      <c r="I21" s="93">
        <v>17</v>
      </c>
      <c r="J21" s="93">
        <v>2842</v>
      </c>
      <c r="K21" s="57"/>
      <c r="L21" s="57"/>
      <c r="M21" s="57"/>
      <c r="N21" s="54"/>
      <c r="O21" s="657" t="s">
        <v>562</v>
      </c>
      <c r="P21" s="657"/>
      <c r="Q21" s="155">
        <v>28</v>
      </c>
      <c r="R21" s="156">
        <v>398</v>
      </c>
      <c r="S21" s="112"/>
      <c r="T21" s="157"/>
      <c r="U21" s="163" t="s">
        <v>141</v>
      </c>
      <c r="V21" s="132">
        <v>2</v>
      </c>
      <c r="W21" s="139">
        <v>15</v>
      </c>
      <c r="X21" s="112"/>
      <c r="Y21" s="112"/>
      <c r="Z21" s="112"/>
      <c r="AA21" s="112"/>
      <c r="AB21" s="112"/>
    </row>
    <row r="22" spans="1:28" ht="18.75" customHeight="1">
      <c r="A22" s="656" t="s">
        <v>165</v>
      </c>
      <c r="B22" s="668"/>
      <c r="C22" s="154">
        <v>108</v>
      </c>
      <c r="D22" s="93">
        <v>13779</v>
      </c>
      <c r="E22" s="93">
        <v>37</v>
      </c>
      <c r="F22" s="93">
        <v>380</v>
      </c>
      <c r="G22" s="93">
        <v>29</v>
      </c>
      <c r="H22" s="93">
        <v>1516</v>
      </c>
      <c r="I22" s="93">
        <v>35</v>
      </c>
      <c r="J22" s="93">
        <v>6036</v>
      </c>
      <c r="K22" s="57"/>
      <c r="L22" s="57"/>
      <c r="M22" s="57"/>
      <c r="N22" s="54"/>
      <c r="O22" s="657" t="s">
        <v>563</v>
      </c>
      <c r="P22" s="657"/>
      <c r="Q22" s="155">
        <v>15</v>
      </c>
      <c r="R22" s="156">
        <v>67</v>
      </c>
      <c r="S22" s="112"/>
      <c r="T22" s="157"/>
      <c r="U22" s="131" t="s">
        <v>131</v>
      </c>
      <c r="V22" s="142">
        <v>7</v>
      </c>
      <c r="W22" s="133">
        <v>311</v>
      </c>
      <c r="X22" s="112"/>
      <c r="Y22" s="112"/>
      <c r="Z22" s="112"/>
      <c r="AA22" s="112"/>
      <c r="AB22" s="112"/>
    </row>
    <row r="23" spans="1:28" ht="18.75" customHeight="1">
      <c r="A23" s="656" t="s">
        <v>166</v>
      </c>
      <c r="B23" s="668"/>
      <c r="C23" s="154">
        <v>31</v>
      </c>
      <c r="D23" s="93">
        <v>6091</v>
      </c>
      <c r="E23" s="93">
        <v>8</v>
      </c>
      <c r="F23" s="93">
        <v>128</v>
      </c>
      <c r="G23" s="93">
        <v>8</v>
      </c>
      <c r="H23" s="93">
        <v>443</v>
      </c>
      <c r="I23" s="93">
        <v>6</v>
      </c>
      <c r="J23" s="93">
        <v>1139</v>
      </c>
      <c r="K23" s="57"/>
      <c r="L23" s="57"/>
      <c r="M23" s="57"/>
      <c r="N23" s="54"/>
      <c r="O23" s="112"/>
      <c r="P23" s="134"/>
      <c r="Q23" s="161"/>
      <c r="R23" s="160"/>
      <c r="S23" s="112"/>
      <c r="T23" s="157"/>
      <c r="U23" s="157" t="s">
        <v>172</v>
      </c>
      <c r="V23" s="132">
        <v>0</v>
      </c>
      <c r="W23" s="139">
        <v>0</v>
      </c>
      <c r="X23" s="112"/>
      <c r="Y23" s="112"/>
      <c r="Z23" s="112"/>
      <c r="AA23" s="112"/>
      <c r="AB23" s="112"/>
    </row>
    <row r="24" spans="1:28" ht="18.75" customHeight="1">
      <c r="A24" s="656" t="s">
        <v>167</v>
      </c>
      <c r="B24" s="668"/>
      <c r="C24" s="158">
        <v>2</v>
      </c>
      <c r="D24" s="93">
        <v>67</v>
      </c>
      <c r="E24" s="93">
        <v>1</v>
      </c>
      <c r="F24" s="93">
        <v>11</v>
      </c>
      <c r="G24" s="93">
        <v>1</v>
      </c>
      <c r="H24" s="93">
        <v>56</v>
      </c>
      <c r="I24" s="93" t="s">
        <v>553</v>
      </c>
      <c r="J24" s="93" t="s">
        <v>553</v>
      </c>
      <c r="K24" s="57"/>
      <c r="L24" s="57"/>
      <c r="M24" s="57"/>
      <c r="N24" s="54"/>
      <c r="O24" s="657" t="s">
        <v>564</v>
      </c>
      <c r="P24" s="657"/>
      <c r="Q24" s="155">
        <v>21</v>
      </c>
      <c r="R24" s="156">
        <v>75</v>
      </c>
      <c r="S24" s="112"/>
      <c r="T24" s="157"/>
      <c r="U24" s="131" t="s">
        <v>173</v>
      </c>
      <c r="V24" s="132">
        <v>2</v>
      </c>
      <c r="W24" s="139">
        <v>5</v>
      </c>
      <c r="X24" s="112"/>
      <c r="Y24" s="112"/>
      <c r="Z24" s="112"/>
      <c r="AA24" s="112"/>
      <c r="AB24" s="112"/>
    </row>
    <row r="25" spans="1:28" ht="18.75" customHeight="1">
      <c r="A25" s="672" t="s">
        <v>263</v>
      </c>
      <c r="B25" s="673"/>
      <c r="C25" s="154">
        <v>7</v>
      </c>
      <c r="D25" s="93">
        <v>154</v>
      </c>
      <c r="E25" s="93">
        <v>5</v>
      </c>
      <c r="F25" s="93">
        <v>45</v>
      </c>
      <c r="G25" s="93">
        <v>2</v>
      </c>
      <c r="H25" s="93">
        <v>109</v>
      </c>
      <c r="I25" s="93" t="s">
        <v>553</v>
      </c>
      <c r="J25" s="93" t="s">
        <v>553</v>
      </c>
      <c r="K25" s="57"/>
      <c r="L25" s="57"/>
      <c r="M25" s="57"/>
      <c r="N25" s="54"/>
      <c r="O25" s="663" t="s">
        <v>704</v>
      </c>
      <c r="P25" s="663"/>
      <c r="Q25" s="155">
        <v>26</v>
      </c>
      <c r="R25" s="156">
        <v>98</v>
      </c>
      <c r="S25" s="112"/>
      <c r="T25" s="157"/>
      <c r="U25" s="164" t="s">
        <v>174</v>
      </c>
      <c r="V25" s="132">
        <v>2</v>
      </c>
      <c r="W25" s="139">
        <v>7</v>
      </c>
      <c r="X25" s="112"/>
      <c r="Y25" s="112"/>
      <c r="Z25" s="112"/>
      <c r="AA25" s="112"/>
      <c r="AB25" s="112"/>
    </row>
    <row r="26" spans="1:28" ht="18.75" customHeight="1">
      <c r="A26" s="656" t="s">
        <v>264</v>
      </c>
      <c r="B26" s="656"/>
      <c r="C26" s="154">
        <v>5</v>
      </c>
      <c r="D26" s="93">
        <v>1295</v>
      </c>
      <c r="E26" s="93">
        <v>1</v>
      </c>
      <c r="F26" s="93">
        <v>1</v>
      </c>
      <c r="G26" s="93">
        <v>1</v>
      </c>
      <c r="H26" s="93">
        <v>34</v>
      </c>
      <c r="I26" s="93">
        <v>1</v>
      </c>
      <c r="J26" s="93">
        <v>108</v>
      </c>
      <c r="K26" s="57"/>
      <c r="L26" s="57"/>
      <c r="M26" s="57"/>
      <c r="N26" s="54"/>
      <c r="O26" s="657" t="s">
        <v>565</v>
      </c>
      <c r="P26" s="657"/>
      <c r="Q26" s="155">
        <v>22</v>
      </c>
      <c r="R26" s="156">
        <v>85</v>
      </c>
      <c r="S26" s="112"/>
      <c r="T26" s="674" t="s">
        <v>175</v>
      </c>
      <c r="U26" s="675"/>
      <c r="V26" s="132">
        <v>0</v>
      </c>
      <c r="W26" s="139">
        <v>0</v>
      </c>
      <c r="X26" s="112"/>
      <c r="Y26" s="112"/>
      <c r="Z26" s="112"/>
      <c r="AA26" s="112"/>
      <c r="AB26" s="112"/>
    </row>
    <row r="27" spans="1:28" ht="18.75" customHeight="1">
      <c r="A27" s="660" t="s">
        <v>265</v>
      </c>
      <c r="B27" s="661"/>
      <c r="C27" s="154">
        <v>10</v>
      </c>
      <c r="D27" s="93">
        <v>312</v>
      </c>
      <c r="E27" s="93">
        <v>8</v>
      </c>
      <c r="F27" s="93">
        <v>106</v>
      </c>
      <c r="G27" s="93">
        <v>1</v>
      </c>
      <c r="H27" s="93">
        <v>68</v>
      </c>
      <c r="I27" s="93">
        <v>1</v>
      </c>
      <c r="J27" s="93">
        <v>138</v>
      </c>
      <c r="K27" s="57"/>
      <c r="L27" s="57"/>
      <c r="M27" s="57"/>
      <c r="N27" s="54"/>
      <c r="O27" s="657" t="s">
        <v>566</v>
      </c>
      <c r="P27" s="659"/>
      <c r="Q27" s="155">
        <v>27</v>
      </c>
      <c r="R27" s="156">
        <v>120</v>
      </c>
      <c r="S27" s="112"/>
      <c r="T27" s="670" t="s">
        <v>183</v>
      </c>
      <c r="U27" s="671"/>
      <c r="V27" s="142">
        <v>9</v>
      </c>
      <c r="W27" s="133">
        <v>35</v>
      </c>
      <c r="X27" s="112"/>
      <c r="Y27" s="112"/>
      <c r="Z27" s="112"/>
      <c r="AA27" s="112"/>
      <c r="AB27" s="112"/>
    </row>
    <row r="28" spans="1:28" ht="18.75" customHeight="1">
      <c r="A28" s="656" t="s">
        <v>371</v>
      </c>
      <c r="B28" s="656"/>
      <c r="C28" s="154">
        <v>33</v>
      </c>
      <c r="D28" s="93">
        <v>4830</v>
      </c>
      <c r="E28" s="93">
        <v>17</v>
      </c>
      <c r="F28" s="93">
        <v>223</v>
      </c>
      <c r="G28" s="93">
        <v>3</v>
      </c>
      <c r="H28" s="93">
        <v>174</v>
      </c>
      <c r="I28" s="93">
        <v>9</v>
      </c>
      <c r="J28" s="93">
        <v>1738</v>
      </c>
      <c r="K28" s="57"/>
      <c r="L28" s="57"/>
      <c r="M28" s="57"/>
      <c r="N28" s="54"/>
      <c r="O28" s="663" t="s">
        <v>567</v>
      </c>
      <c r="P28" s="659"/>
      <c r="Q28" s="155"/>
      <c r="R28" s="156"/>
      <c r="S28" s="112"/>
      <c r="T28" s="670" t="s">
        <v>359</v>
      </c>
      <c r="U28" s="671"/>
      <c r="V28" s="142">
        <v>8</v>
      </c>
      <c r="W28" s="133">
        <v>39</v>
      </c>
      <c r="X28" s="112"/>
      <c r="Y28" s="112"/>
      <c r="Z28" s="112"/>
      <c r="AA28" s="112"/>
      <c r="AB28" s="112"/>
    </row>
    <row r="29" spans="1:28" ht="18.75" customHeight="1">
      <c r="A29" s="656" t="s">
        <v>269</v>
      </c>
      <c r="B29" s="656"/>
      <c r="C29" s="154">
        <v>62</v>
      </c>
      <c r="D29" s="93">
        <v>6316</v>
      </c>
      <c r="E29" s="93">
        <v>27</v>
      </c>
      <c r="F29" s="93">
        <v>364</v>
      </c>
      <c r="G29" s="93">
        <v>17</v>
      </c>
      <c r="H29" s="93">
        <v>854</v>
      </c>
      <c r="I29" s="93">
        <v>11</v>
      </c>
      <c r="J29" s="93">
        <v>1744</v>
      </c>
      <c r="K29" s="57"/>
      <c r="L29" s="57"/>
      <c r="M29" s="57"/>
      <c r="N29" s="54"/>
      <c r="O29" s="112"/>
      <c r="P29" s="165"/>
      <c r="Q29" s="112"/>
      <c r="R29" s="166"/>
      <c r="S29" s="112"/>
      <c r="T29" s="670" t="s">
        <v>360</v>
      </c>
      <c r="U29" s="671"/>
      <c r="V29" s="142">
        <v>73</v>
      </c>
      <c r="W29" s="133">
        <v>240</v>
      </c>
      <c r="X29" s="112"/>
      <c r="Y29" s="112"/>
      <c r="Z29" s="112"/>
      <c r="AA29" s="112"/>
      <c r="AB29" s="112"/>
    </row>
    <row r="30" spans="1:28" ht="18.75" customHeight="1">
      <c r="A30" s="656" t="s">
        <v>270</v>
      </c>
      <c r="B30" s="656"/>
      <c r="C30" s="154">
        <v>14</v>
      </c>
      <c r="D30" s="93">
        <v>3530</v>
      </c>
      <c r="E30" s="93">
        <v>1</v>
      </c>
      <c r="F30" s="93">
        <v>29</v>
      </c>
      <c r="G30" s="93">
        <v>2</v>
      </c>
      <c r="H30" s="93">
        <v>167</v>
      </c>
      <c r="I30" s="93">
        <v>6</v>
      </c>
      <c r="J30" s="93">
        <v>905</v>
      </c>
      <c r="K30" s="57"/>
      <c r="L30" s="57"/>
      <c r="M30" s="57"/>
      <c r="N30" s="54"/>
      <c r="O30" s="112"/>
      <c r="P30" s="167"/>
      <c r="Q30" s="150"/>
      <c r="R30" s="166"/>
      <c r="S30" s="112"/>
      <c r="T30" s="674" t="s">
        <v>361</v>
      </c>
      <c r="U30" s="675"/>
      <c r="V30" s="142">
        <v>8</v>
      </c>
      <c r="W30" s="133">
        <v>38</v>
      </c>
      <c r="X30" s="112"/>
      <c r="Y30" s="112"/>
      <c r="Z30" s="112"/>
      <c r="AA30" s="112"/>
      <c r="AB30" s="112"/>
    </row>
    <row r="31" spans="1:28" ht="18.75" customHeight="1">
      <c r="A31" s="656" t="s">
        <v>568</v>
      </c>
      <c r="B31" s="656"/>
      <c r="C31" s="154">
        <v>18</v>
      </c>
      <c r="D31" s="93">
        <v>993</v>
      </c>
      <c r="E31" s="93">
        <v>10</v>
      </c>
      <c r="F31" s="93">
        <v>135</v>
      </c>
      <c r="G31" s="93">
        <v>5</v>
      </c>
      <c r="H31" s="93">
        <v>282</v>
      </c>
      <c r="I31" s="93">
        <v>3</v>
      </c>
      <c r="J31" s="93">
        <v>576</v>
      </c>
      <c r="K31" s="57"/>
      <c r="L31" s="57"/>
      <c r="M31" s="57"/>
      <c r="N31" s="54"/>
      <c r="O31" s="112"/>
      <c r="P31" s="112"/>
      <c r="Q31" s="150"/>
      <c r="R31" s="166"/>
      <c r="S31" s="112"/>
      <c r="T31" s="674" t="s">
        <v>358</v>
      </c>
      <c r="U31" s="675"/>
      <c r="V31" s="142">
        <v>12</v>
      </c>
      <c r="W31" s="133">
        <v>56</v>
      </c>
      <c r="X31" s="112"/>
      <c r="Y31" s="112"/>
      <c r="Z31" s="112"/>
      <c r="AA31" s="112"/>
      <c r="AB31" s="112"/>
    </row>
    <row r="32" spans="1:28" ht="18.75" customHeight="1">
      <c r="A32" s="656" t="s">
        <v>569</v>
      </c>
      <c r="B32" s="656"/>
      <c r="C32" s="168">
        <v>37</v>
      </c>
      <c r="D32" s="93">
        <v>9341</v>
      </c>
      <c r="E32" s="93">
        <v>6</v>
      </c>
      <c r="F32" s="93">
        <v>82</v>
      </c>
      <c r="G32" s="93">
        <v>9</v>
      </c>
      <c r="H32" s="93">
        <v>571</v>
      </c>
      <c r="I32" s="93">
        <v>13</v>
      </c>
      <c r="J32" s="93">
        <v>2463</v>
      </c>
      <c r="K32" s="57"/>
      <c r="L32" s="57"/>
      <c r="M32" s="57"/>
      <c r="N32" s="54"/>
      <c r="O32" s="112"/>
      <c r="P32" s="112"/>
      <c r="Q32" s="150"/>
      <c r="R32" s="166"/>
      <c r="S32" s="112"/>
      <c r="T32" s="670" t="s">
        <v>362</v>
      </c>
      <c r="U32" s="671"/>
      <c r="V32" s="142">
        <v>26</v>
      </c>
      <c r="W32" s="133">
        <v>82</v>
      </c>
      <c r="X32" s="112"/>
      <c r="Y32" s="112"/>
      <c r="Z32" s="112"/>
      <c r="AA32" s="112"/>
      <c r="AB32" s="112"/>
    </row>
    <row r="33" spans="1:28" ht="18.75" customHeight="1">
      <c r="A33" s="676" t="s">
        <v>570</v>
      </c>
      <c r="B33" s="676"/>
      <c r="C33" s="169">
        <v>6</v>
      </c>
      <c r="D33" s="107">
        <v>80</v>
      </c>
      <c r="E33" s="107">
        <v>5</v>
      </c>
      <c r="F33" s="107">
        <v>35</v>
      </c>
      <c r="G33" s="107">
        <v>1</v>
      </c>
      <c r="H33" s="107">
        <v>45</v>
      </c>
      <c r="I33" s="170" t="s">
        <v>553</v>
      </c>
      <c r="J33" s="170" t="s">
        <v>553</v>
      </c>
      <c r="K33" s="57"/>
      <c r="L33" s="57"/>
      <c r="M33" s="57"/>
      <c r="N33" s="54"/>
      <c r="O33" s="112"/>
      <c r="P33" s="112"/>
      <c r="Q33" s="150"/>
      <c r="R33" s="151"/>
      <c r="S33" s="112"/>
      <c r="T33" s="677" t="s">
        <v>265</v>
      </c>
      <c r="U33" s="678"/>
      <c r="V33" s="142">
        <v>12</v>
      </c>
      <c r="W33" s="133">
        <v>56</v>
      </c>
      <c r="X33" s="112"/>
      <c r="Y33" s="112"/>
      <c r="Z33" s="112"/>
      <c r="AA33" s="112"/>
      <c r="AB33" s="112"/>
    </row>
    <row r="34" spans="1:28" ht="18.75" customHeight="1">
      <c r="A34" s="51"/>
      <c r="B34" s="51"/>
      <c r="C34" s="51"/>
      <c r="D34" s="51" t="s">
        <v>567</v>
      </c>
      <c r="E34" s="51" t="s">
        <v>567</v>
      </c>
      <c r="F34" s="51"/>
      <c r="G34" s="51"/>
      <c r="H34" s="51"/>
      <c r="I34" s="51" t="s">
        <v>567</v>
      </c>
      <c r="J34" s="51"/>
      <c r="K34" s="51"/>
      <c r="L34" s="51"/>
      <c r="M34" s="51"/>
      <c r="N34" s="56"/>
      <c r="O34" s="112"/>
      <c r="P34" s="112"/>
      <c r="Q34" s="150"/>
      <c r="R34" s="151"/>
      <c r="S34" s="112"/>
      <c r="T34" s="670" t="s">
        <v>363</v>
      </c>
      <c r="U34" s="671"/>
      <c r="V34" s="142">
        <v>4</v>
      </c>
      <c r="W34" s="133">
        <v>17</v>
      </c>
      <c r="X34" s="112"/>
      <c r="Y34" s="112"/>
      <c r="Z34" s="112"/>
      <c r="AA34" s="112"/>
      <c r="AB34" s="112"/>
    </row>
    <row r="35" spans="1:28" ht="18.75" customHeight="1" thickBo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12"/>
      <c r="P35" s="112"/>
      <c r="Q35" s="150"/>
      <c r="R35" s="166"/>
      <c r="S35" s="112"/>
      <c r="T35" s="656" t="s">
        <v>364</v>
      </c>
      <c r="U35" s="668"/>
      <c r="V35" s="142">
        <v>23</v>
      </c>
      <c r="W35" s="133">
        <v>105</v>
      </c>
      <c r="X35" s="112"/>
      <c r="Y35" s="112"/>
      <c r="Z35" s="112"/>
      <c r="AA35" s="112"/>
      <c r="AB35" s="112"/>
    </row>
    <row r="36" spans="1:28" ht="18.75" customHeight="1">
      <c r="A36" s="634" t="s">
        <v>571</v>
      </c>
      <c r="B36" s="679"/>
      <c r="C36" s="640" t="s">
        <v>572</v>
      </c>
      <c r="D36" s="681"/>
      <c r="E36" s="641" t="s">
        <v>573</v>
      </c>
      <c r="F36" s="642"/>
      <c r="G36" s="641" t="s">
        <v>574</v>
      </c>
      <c r="H36" s="642"/>
      <c r="I36" s="54"/>
      <c r="J36" s="57"/>
      <c r="K36" s="57"/>
      <c r="L36" s="57"/>
      <c r="M36" s="57"/>
      <c r="N36" s="54"/>
      <c r="O36" s="112"/>
      <c r="P36" s="112"/>
      <c r="Q36" s="150"/>
      <c r="R36" s="151"/>
      <c r="S36" s="112"/>
      <c r="T36" s="670" t="s">
        <v>185</v>
      </c>
      <c r="U36" s="671"/>
      <c r="V36" s="112">
        <v>3</v>
      </c>
      <c r="W36" s="112">
        <v>12</v>
      </c>
      <c r="X36" s="112"/>
      <c r="Y36" s="112"/>
      <c r="Z36" s="112"/>
      <c r="AA36" s="112"/>
      <c r="AB36" s="112"/>
    </row>
    <row r="37" spans="1:28" ht="18.75" customHeight="1">
      <c r="A37" s="638"/>
      <c r="B37" s="680"/>
      <c r="C37" s="172" t="s">
        <v>161</v>
      </c>
      <c r="D37" s="172" t="s">
        <v>162</v>
      </c>
      <c r="E37" s="172" t="s">
        <v>161</v>
      </c>
      <c r="F37" s="172" t="s">
        <v>162</v>
      </c>
      <c r="G37" s="172" t="s">
        <v>161</v>
      </c>
      <c r="H37" s="58" t="s">
        <v>162</v>
      </c>
      <c r="I37" s="54"/>
      <c r="J37" s="57"/>
      <c r="K37" s="57"/>
      <c r="L37" s="57"/>
      <c r="M37" s="57"/>
      <c r="N37" s="54"/>
      <c r="O37" s="112"/>
      <c r="P37" s="112"/>
      <c r="Q37" s="150"/>
      <c r="R37" s="151"/>
      <c r="S37" s="112"/>
      <c r="T37" s="670" t="s">
        <v>316</v>
      </c>
      <c r="U37" s="671"/>
      <c r="V37" s="112">
        <v>27</v>
      </c>
      <c r="W37" s="133">
        <v>101</v>
      </c>
      <c r="X37" s="112"/>
      <c r="Y37" s="112"/>
      <c r="Z37" s="112"/>
      <c r="AA37" s="112"/>
      <c r="AB37" s="112"/>
    </row>
    <row r="38" spans="1:28" ht="18.75" customHeight="1">
      <c r="A38" s="662" t="s">
        <v>693</v>
      </c>
      <c r="B38" s="592"/>
      <c r="C38" s="64">
        <v>45</v>
      </c>
      <c r="D38" s="64">
        <v>17980</v>
      </c>
      <c r="E38" s="64">
        <v>22</v>
      </c>
      <c r="F38" s="64">
        <v>15328</v>
      </c>
      <c r="G38" s="64">
        <v>8</v>
      </c>
      <c r="H38" s="64">
        <v>13094</v>
      </c>
      <c r="I38" s="54"/>
      <c r="J38" s="57"/>
      <c r="K38" s="57"/>
      <c r="L38" s="57"/>
      <c r="M38" s="57"/>
      <c r="N38" s="54"/>
      <c r="O38" s="173"/>
      <c r="P38" s="173"/>
      <c r="Q38" s="174"/>
      <c r="R38" s="175"/>
      <c r="S38" s="173"/>
      <c r="T38" s="682" t="s">
        <v>575</v>
      </c>
      <c r="U38" s="683"/>
      <c r="V38" s="176">
        <v>5</v>
      </c>
      <c r="W38" s="176">
        <v>18</v>
      </c>
      <c r="X38" s="112"/>
      <c r="Y38" s="112"/>
      <c r="Z38" s="112"/>
      <c r="AA38" s="112"/>
      <c r="AB38" s="112"/>
    </row>
    <row r="39" spans="1:28" ht="18.75" customHeight="1">
      <c r="A39" s="657" t="s">
        <v>670</v>
      </c>
      <c r="B39" s="658"/>
      <c r="C39" s="64">
        <v>41</v>
      </c>
      <c r="D39" s="64">
        <v>16254</v>
      </c>
      <c r="E39" s="64">
        <v>25</v>
      </c>
      <c r="F39" s="64">
        <v>16861</v>
      </c>
      <c r="G39" s="64">
        <v>8</v>
      </c>
      <c r="H39" s="64">
        <v>13582</v>
      </c>
      <c r="I39" s="54"/>
      <c r="J39" s="57"/>
      <c r="K39" s="57"/>
      <c r="L39" s="57"/>
      <c r="M39" s="57"/>
      <c r="N39" s="54"/>
      <c r="O39" s="684" t="s">
        <v>576</v>
      </c>
      <c r="P39" s="684"/>
      <c r="Q39" s="684"/>
      <c r="R39" s="684"/>
      <c r="S39" s="684"/>
      <c r="T39" s="684"/>
      <c r="U39" s="684"/>
      <c r="V39" s="177"/>
      <c r="W39" s="177"/>
      <c r="X39" s="112"/>
      <c r="Y39" s="112"/>
      <c r="Z39" s="112"/>
      <c r="AA39" s="112"/>
      <c r="AB39" s="112"/>
    </row>
    <row r="40" spans="1:28" ht="18.75" customHeight="1">
      <c r="A40" s="657" t="s">
        <v>554</v>
      </c>
      <c r="B40" s="658"/>
      <c r="C40" s="64">
        <v>40</v>
      </c>
      <c r="D40" s="64">
        <v>15813</v>
      </c>
      <c r="E40" s="64">
        <v>26</v>
      </c>
      <c r="F40" s="64">
        <v>17042</v>
      </c>
      <c r="G40" s="64">
        <v>8</v>
      </c>
      <c r="H40" s="64">
        <v>13796</v>
      </c>
      <c r="I40" s="54"/>
      <c r="J40" s="57"/>
      <c r="K40" s="57"/>
      <c r="L40" s="57"/>
      <c r="M40" s="57"/>
      <c r="N40" s="112"/>
      <c r="O40" s="684" t="s">
        <v>308</v>
      </c>
      <c r="P40" s="684"/>
      <c r="Q40" s="684"/>
      <c r="R40" s="177"/>
      <c r="S40" s="177"/>
      <c r="T40" s="177"/>
      <c r="U40" s="177"/>
      <c r="V40" s="177"/>
      <c r="W40" s="177"/>
      <c r="X40" s="112"/>
      <c r="Y40" s="112"/>
      <c r="Z40" s="112"/>
      <c r="AA40" s="112"/>
      <c r="AB40" s="112"/>
    </row>
    <row r="41" spans="1:28" ht="18.75" customHeight="1">
      <c r="A41" s="657" t="s">
        <v>671</v>
      </c>
      <c r="B41" s="658"/>
      <c r="C41" s="64">
        <v>39</v>
      </c>
      <c r="D41" s="64">
        <v>15616</v>
      </c>
      <c r="E41" s="64">
        <v>24</v>
      </c>
      <c r="F41" s="64">
        <v>15630</v>
      </c>
      <c r="G41" s="64">
        <v>8</v>
      </c>
      <c r="H41" s="64">
        <v>14104</v>
      </c>
      <c r="I41" s="112"/>
      <c r="J41" s="57"/>
      <c r="K41" s="57"/>
      <c r="L41" s="57"/>
      <c r="M41" s="57"/>
      <c r="N41" s="54"/>
      <c r="O41" s="112"/>
      <c r="P41" s="112"/>
      <c r="Q41" s="112"/>
      <c r="R41" s="177"/>
      <c r="S41" s="177"/>
      <c r="T41" s="177"/>
      <c r="U41" s="177"/>
      <c r="V41" s="177"/>
      <c r="W41" s="177"/>
      <c r="X41" s="112"/>
      <c r="Y41" s="112"/>
      <c r="Z41" s="112"/>
      <c r="AA41" s="112"/>
      <c r="AB41" s="112"/>
    </row>
    <row r="42" spans="1:28" ht="18.75" customHeight="1">
      <c r="A42" s="665" t="s">
        <v>694</v>
      </c>
      <c r="B42" s="666"/>
      <c r="C42" s="15">
        <v>33</v>
      </c>
      <c r="D42" s="15">
        <v>13008</v>
      </c>
      <c r="E42" s="15">
        <v>29</v>
      </c>
      <c r="F42" s="15">
        <v>18225</v>
      </c>
      <c r="G42" s="15">
        <v>9</v>
      </c>
      <c r="H42" s="15">
        <v>15229</v>
      </c>
      <c r="I42" s="54"/>
      <c r="J42" s="57"/>
      <c r="K42" s="57"/>
      <c r="L42" s="57"/>
      <c r="M42" s="57"/>
      <c r="N42" s="54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</row>
    <row r="43" spans="1:28" ht="18.75" customHeight="1">
      <c r="A43" s="147"/>
      <c r="B43" s="178"/>
      <c r="C43" s="14"/>
      <c r="D43" s="14"/>
      <c r="E43" s="14"/>
      <c r="F43" s="14"/>
      <c r="G43" s="14"/>
      <c r="H43" s="14"/>
      <c r="I43" s="54"/>
      <c r="J43" s="57"/>
      <c r="K43" s="57"/>
      <c r="L43" s="57"/>
      <c r="M43" s="57"/>
      <c r="N43" s="54"/>
      <c r="O43" s="112"/>
      <c r="P43" s="112"/>
      <c r="Q43" s="112"/>
      <c r="R43" s="112"/>
      <c r="S43" s="112"/>
      <c r="T43" s="112"/>
      <c r="U43" s="54"/>
      <c r="V43" s="112"/>
      <c r="W43" s="112"/>
      <c r="X43" s="112"/>
      <c r="Y43" s="112"/>
      <c r="Z43" s="112"/>
      <c r="AA43" s="112"/>
      <c r="AB43" s="112"/>
    </row>
    <row r="44" spans="1:28" ht="18.75" customHeight="1">
      <c r="A44" s="656" t="s">
        <v>163</v>
      </c>
      <c r="B44" s="669"/>
      <c r="C44" s="179" t="s">
        <v>553</v>
      </c>
      <c r="D44" s="179" t="s">
        <v>553</v>
      </c>
      <c r="E44" s="179" t="s">
        <v>553</v>
      </c>
      <c r="F44" s="179" t="s">
        <v>553</v>
      </c>
      <c r="G44" s="179" t="s">
        <v>553</v>
      </c>
      <c r="H44" s="179" t="s">
        <v>553</v>
      </c>
      <c r="I44" s="54"/>
      <c r="J44" s="57"/>
      <c r="K44" s="57"/>
      <c r="L44" s="57"/>
      <c r="M44" s="57"/>
      <c r="N44" s="54"/>
      <c r="O44" s="112"/>
      <c r="P44" s="112"/>
      <c r="Q44" s="112"/>
      <c r="R44" s="112"/>
      <c r="S44" s="112"/>
      <c r="T44" s="112"/>
      <c r="U44" s="54"/>
      <c r="V44" s="112"/>
      <c r="W44" s="112"/>
      <c r="X44" s="112"/>
      <c r="Y44" s="112"/>
      <c r="Z44" s="112"/>
      <c r="AA44" s="112"/>
      <c r="AB44" s="112"/>
    </row>
    <row r="45" spans="1:28" ht="18.75" customHeight="1">
      <c r="A45" s="656" t="s">
        <v>164</v>
      </c>
      <c r="B45" s="669"/>
      <c r="C45" s="179" t="s">
        <v>375</v>
      </c>
      <c r="D45" s="179" t="s">
        <v>375</v>
      </c>
      <c r="E45" s="179">
        <v>1</v>
      </c>
      <c r="F45" s="179">
        <v>518</v>
      </c>
      <c r="G45" s="179" t="s">
        <v>553</v>
      </c>
      <c r="H45" s="179" t="s">
        <v>553</v>
      </c>
      <c r="I45" s="54"/>
      <c r="J45" s="57"/>
      <c r="K45" s="57"/>
      <c r="L45" s="57"/>
      <c r="M45" s="57"/>
      <c r="N45" s="54"/>
      <c r="O45" s="112"/>
      <c r="P45" s="112"/>
      <c r="Q45" s="112"/>
      <c r="R45" s="112"/>
      <c r="S45" s="112"/>
      <c r="T45" s="112"/>
      <c r="U45" s="54"/>
      <c r="V45" s="112"/>
      <c r="W45" s="112"/>
      <c r="X45" s="112"/>
      <c r="Y45" s="112"/>
      <c r="Z45" s="112"/>
      <c r="AA45" s="112"/>
      <c r="AB45" s="112"/>
    </row>
    <row r="46" spans="1:28" ht="18.75" customHeight="1">
      <c r="A46" s="660" t="s">
        <v>357</v>
      </c>
      <c r="B46" s="661"/>
      <c r="C46" s="179" t="s">
        <v>553</v>
      </c>
      <c r="D46" s="179" t="s">
        <v>553</v>
      </c>
      <c r="E46" s="179" t="s">
        <v>553</v>
      </c>
      <c r="F46" s="179" t="s">
        <v>553</v>
      </c>
      <c r="G46" s="179" t="s">
        <v>553</v>
      </c>
      <c r="H46" s="179" t="s">
        <v>553</v>
      </c>
      <c r="I46" s="54"/>
      <c r="J46" s="57"/>
      <c r="K46" s="57"/>
      <c r="L46" s="57"/>
      <c r="M46" s="57"/>
      <c r="N46" s="54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</row>
    <row r="47" spans="1:28" ht="18.75" customHeight="1">
      <c r="A47" s="656" t="s">
        <v>556</v>
      </c>
      <c r="B47" s="669"/>
      <c r="C47" s="179" t="s">
        <v>553</v>
      </c>
      <c r="D47" s="179" t="s">
        <v>553</v>
      </c>
      <c r="E47" s="179" t="s">
        <v>375</v>
      </c>
      <c r="F47" s="179" t="s">
        <v>375</v>
      </c>
      <c r="G47" s="179">
        <v>1</v>
      </c>
      <c r="H47" s="179">
        <v>2204</v>
      </c>
      <c r="I47" s="54"/>
      <c r="J47" s="57"/>
      <c r="K47" s="57"/>
      <c r="L47" s="57"/>
      <c r="M47" s="57"/>
      <c r="N47" s="54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</row>
    <row r="48" spans="1:28" ht="18.75" customHeight="1">
      <c r="A48" s="656" t="s">
        <v>558</v>
      </c>
      <c r="B48" s="669"/>
      <c r="C48" s="179">
        <v>6</v>
      </c>
      <c r="D48" s="179">
        <v>2464</v>
      </c>
      <c r="E48" s="179">
        <v>10</v>
      </c>
      <c r="F48" s="179">
        <v>6621</v>
      </c>
      <c r="G48" s="179">
        <v>2</v>
      </c>
      <c r="H48" s="179">
        <v>3806</v>
      </c>
      <c r="I48" s="54"/>
      <c r="J48" s="57"/>
      <c r="K48" s="57"/>
      <c r="L48" s="57"/>
      <c r="M48" s="57"/>
      <c r="N48" s="54"/>
      <c r="O48" s="54"/>
      <c r="P48" s="64"/>
      <c r="Q48" s="129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</row>
    <row r="49" spans="1:28" ht="18.75" customHeight="1">
      <c r="A49" s="656" t="s">
        <v>559</v>
      </c>
      <c r="B49" s="669"/>
      <c r="C49" s="179">
        <v>2</v>
      </c>
      <c r="D49" s="179">
        <v>753</v>
      </c>
      <c r="E49" s="179">
        <v>1</v>
      </c>
      <c r="F49" s="179">
        <v>501</v>
      </c>
      <c r="G49" s="179" t="s">
        <v>553</v>
      </c>
      <c r="H49" s="179" t="s">
        <v>553</v>
      </c>
      <c r="I49" s="54"/>
      <c r="J49" s="57"/>
      <c r="K49" s="57"/>
      <c r="L49" s="57"/>
      <c r="M49" s="57"/>
      <c r="N49" s="54"/>
      <c r="O49" s="54"/>
      <c r="P49" s="64"/>
      <c r="Q49" s="129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</row>
    <row r="50" spans="1:28" ht="18.75" customHeight="1">
      <c r="A50" s="656" t="s">
        <v>266</v>
      </c>
      <c r="B50" s="669"/>
      <c r="C50" s="179">
        <v>1</v>
      </c>
      <c r="D50" s="179">
        <v>318</v>
      </c>
      <c r="E50" s="179">
        <v>1</v>
      </c>
      <c r="F50" s="179">
        <v>532</v>
      </c>
      <c r="G50" s="179">
        <v>1</v>
      </c>
      <c r="H50" s="179">
        <v>1318</v>
      </c>
      <c r="I50" s="54"/>
      <c r="J50" s="57"/>
      <c r="K50" s="57"/>
      <c r="L50" s="57"/>
      <c r="M50" s="57"/>
      <c r="N50" s="54"/>
      <c r="O50" s="54"/>
      <c r="P50" s="64"/>
      <c r="Q50" s="129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</row>
    <row r="51" spans="1:28" ht="18.75" customHeight="1">
      <c r="A51" s="670" t="s">
        <v>267</v>
      </c>
      <c r="B51" s="685"/>
      <c r="C51" s="179" t="s">
        <v>553</v>
      </c>
      <c r="D51" s="179" t="s">
        <v>553</v>
      </c>
      <c r="E51" s="179">
        <v>2</v>
      </c>
      <c r="F51" s="179">
        <v>1344</v>
      </c>
      <c r="G51" s="179" t="s">
        <v>553</v>
      </c>
      <c r="H51" s="179" t="s">
        <v>553</v>
      </c>
      <c r="I51" s="54"/>
      <c r="J51" s="57"/>
      <c r="K51" s="57"/>
      <c r="L51" s="57"/>
      <c r="M51" s="57"/>
      <c r="N51" s="54"/>
      <c r="O51" s="54"/>
      <c r="P51" s="64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</row>
    <row r="52" spans="1:28" ht="18.75" customHeight="1">
      <c r="A52" s="656" t="s">
        <v>165</v>
      </c>
      <c r="B52" s="669"/>
      <c r="C52" s="179">
        <v>2</v>
      </c>
      <c r="D52" s="179">
        <v>736</v>
      </c>
      <c r="E52" s="179">
        <v>3</v>
      </c>
      <c r="F52" s="179">
        <v>1801</v>
      </c>
      <c r="G52" s="179">
        <v>2</v>
      </c>
      <c r="H52" s="179">
        <v>3310</v>
      </c>
      <c r="I52" s="54"/>
      <c r="J52" s="57"/>
      <c r="K52" s="57"/>
      <c r="L52" s="57"/>
      <c r="M52" s="57"/>
      <c r="N52" s="54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18.75" customHeight="1">
      <c r="A53" s="656" t="s">
        <v>166</v>
      </c>
      <c r="B53" s="669"/>
      <c r="C53" s="179">
        <v>6</v>
      </c>
      <c r="D53" s="179">
        <v>2348</v>
      </c>
      <c r="E53" s="179">
        <v>3</v>
      </c>
      <c r="F53" s="179">
        <v>2033</v>
      </c>
      <c r="G53" s="179" t="s">
        <v>553</v>
      </c>
      <c r="H53" s="179" t="s">
        <v>553</v>
      </c>
      <c r="I53" s="54"/>
      <c r="J53" s="57"/>
      <c r="K53" s="57"/>
      <c r="L53" s="57"/>
      <c r="M53" s="57"/>
      <c r="N53" s="54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  <row r="54" spans="1:28" ht="18.75" customHeight="1">
      <c r="A54" s="656" t="s">
        <v>167</v>
      </c>
      <c r="B54" s="669"/>
      <c r="C54" s="179" t="s">
        <v>553</v>
      </c>
      <c r="D54" s="179" t="s">
        <v>553</v>
      </c>
      <c r="E54" s="179" t="s">
        <v>553</v>
      </c>
      <c r="F54" s="179" t="s">
        <v>553</v>
      </c>
      <c r="G54" s="179" t="s">
        <v>553</v>
      </c>
      <c r="H54" s="179" t="s">
        <v>553</v>
      </c>
      <c r="I54" s="54"/>
      <c r="J54" s="57"/>
      <c r="K54" s="57"/>
      <c r="L54" s="57"/>
      <c r="M54" s="57"/>
      <c r="N54" s="54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</row>
    <row r="55" spans="1:28" ht="18.75" customHeight="1">
      <c r="A55" s="672" t="s">
        <v>263</v>
      </c>
      <c r="B55" s="686"/>
      <c r="C55" s="179" t="s">
        <v>553</v>
      </c>
      <c r="D55" s="179" t="s">
        <v>553</v>
      </c>
      <c r="E55" s="179" t="s">
        <v>553</v>
      </c>
      <c r="F55" s="179" t="s">
        <v>553</v>
      </c>
      <c r="G55" s="179" t="s">
        <v>553</v>
      </c>
      <c r="H55" s="179" t="s">
        <v>553</v>
      </c>
      <c r="I55" s="54"/>
      <c r="J55" s="57"/>
      <c r="K55" s="57"/>
      <c r="L55" s="57"/>
      <c r="M55" s="57"/>
      <c r="N55" s="54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spans="1:28" ht="18.75" customHeight="1">
      <c r="A56" s="656" t="s">
        <v>264</v>
      </c>
      <c r="B56" s="669"/>
      <c r="C56" s="179" t="s">
        <v>375</v>
      </c>
      <c r="D56" s="179" t="s">
        <v>375</v>
      </c>
      <c r="E56" s="179">
        <v>2</v>
      </c>
      <c r="F56" s="179">
        <v>1152</v>
      </c>
      <c r="G56" s="179" t="s">
        <v>553</v>
      </c>
      <c r="H56" s="179" t="s">
        <v>553</v>
      </c>
      <c r="I56" s="54"/>
      <c r="J56" s="57"/>
      <c r="K56" s="57"/>
      <c r="L56" s="57"/>
      <c r="M56" s="57"/>
      <c r="N56" s="54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ht="18.75" customHeight="1">
      <c r="A57" s="660" t="s">
        <v>265</v>
      </c>
      <c r="B57" s="687"/>
      <c r="C57" s="179" t="s">
        <v>553</v>
      </c>
      <c r="D57" s="179" t="s">
        <v>553</v>
      </c>
      <c r="E57" s="179" t="s">
        <v>553</v>
      </c>
      <c r="F57" s="179" t="s">
        <v>553</v>
      </c>
      <c r="G57" s="179" t="s">
        <v>553</v>
      </c>
      <c r="H57" s="179" t="s">
        <v>553</v>
      </c>
      <c r="I57" s="54"/>
      <c r="J57" s="57"/>
      <c r="K57" s="57"/>
      <c r="L57" s="57"/>
      <c r="M57" s="57"/>
      <c r="N57" s="54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spans="1:28" ht="18.75" customHeight="1">
      <c r="A58" s="656" t="s">
        <v>371</v>
      </c>
      <c r="B58" s="669"/>
      <c r="C58" s="179">
        <v>2</v>
      </c>
      <c r="D58" s="179">
        <v>800</v>
      </c>
      <c r="E58" s="179">
        <v>1</v>
      </c>
      <c r="F58" s="179">
        <v>554</v>
      </c>
      <c r="G58" s="179">
        <v>1</v>
      </c>
      <c r="H58" s="179">
        <v>1341</v>
      </c>
      <c r="I58" s="54"/>
      <c r="J58" s="57"/>
      <c r="K58" s="57"/>
      <c r="L58" s="57"/>
      <c r="M58" s="57"/>
      <c r="N58" s="54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spans="1:28" ht="18.75" customHeight="1">
      <c r="A59" s="656" t="s">
        <v>269</v>
      </c>
      <c r="B59" s="669"/>
      <c r="C59" s="179">
        <v>5</v>
      </c>
      <c r="D59" s="179">
        <v>2022</v>
      </c>
      <c r="E59" s="179">
        <v>2</v>
      </c>
      <c r="F59" s="179">
        <v>1332</v>
      </c>
      <c r="G59" s="179" t="s">
        <v>553</v>
      </c>
      <c r="H59" s="179" t="s">
        <v>553</v>
      </c>
      <c r="I59" s="54"/>
      <c r="J59" s="57"/>
      <c r="K59" s="57"/>
      <c r="L59" s="57"/>
      <c r="M59" s="57"/>
      <c r="N59" s="54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</row>
    <row r="60" spans="1:28" ht="18.75" customHeight="1">
      <c r="A60" s="656" t="s">
        <v>270</v>
      </c>
      <c r="B60" s="669"/>
      <c r="C60" s="179">
        <v>3</v>
      </c>
      <c r="D60" s="179">
        <v>1224</v>
      </c>
      <c r="E60" s="179">
        <v>2</v>
      </c>
      <c r="F60" s="179">
        <v>1205</v>
      </c>
      <c r="G60" s="179" t="s">
        <v>553</v>
      </c>
      <c r="H60" s="179" t="s">
        <v>553</v>
      </c>
      <c r="I60" s="54"/>
      <c r="J60" s="57"/>
      <c r="K60" s="57"/>
      <c r="L60" s="57"/>
      <c r="M60" s="57"/>
      <c r="N60" s="54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</row>
    <row r="61" spans="1:28" ht="18.75" customHeight="1">
      <c r="A61" s="656" t="s">
        <v>568</v>
      </c>
      <c r="B61" s="669"/>
      <c r="C61" s="179" t="s">
        <v>553</v>
      </c>
      <c r="D61" s="179" t="s">
        <v>553</v>
      </c>
      <c r="E61" s="179" t="s">
        <v>553</v>
      </c>
      <c r="F61" s="179" t="s">
        <v>553</v>
      </c>
      <c r="G61" s="179" t="s">
        <v>553</v>
      </c>
      <c r="H61" s="179" t="s">
        <v>553</v>
      </c>
      <c r="I61" s="54"/>
      <c r="J61" s="57"/>
      <c r="K61" s="57"/>
      <c r="L61" s="57"/>
      <c r="M61" s="57"/>
      <c r="N61" s="54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</row>
    <row r="62" spans="1:28" ht="18.75" customHeight="1">
      <c r="A62" s="656" t="s">
        <v>569</v>
      </c>
      <c r="B62" s="669"/>
      <c r="C62" s="179">
        <v>6</v>
      </c>
      <c r="D62" s="179">
        <v>2343</v>
      </c>
      <c r="E62" s="179">
        <v>1</v>
      </c>
      <c r="F62" s="179">
        <v>632</v>
      </c>
      <c r="G62" s="179">
        <v>2</v>
      </c>
      <c r="H62" s="179">
        <v>3250</v>
      </c>
      <c r="I62" s="54"/>
      <c r="J62" s="57"/>
      <c r="K62" s="57"/>
      <c r="L62" s="57"/>
      <c r="M62" s="57"/>
      <c r="N62" s="54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</row>
    <row r="63" spans="1:28" ht="18.75" customHeight="1">
      <c r="A63" s="676" t="s">
        <v>570</v>
      </c>
      <c r="B63" s="688"/>
      <c r="C63" s="170" t="s">
        <v>553</v>
      </c>
      <c r="D63" s="170" t="s">
        <v>553</v>
      </c>
      <c r="E63" s="170" t="s">
        <v>553</v>
      </c>
      <c r="F63" s="170" t="s">
        <v>553</v>
      </c>
      <c r="G63" s="170" t="s">
        <v>553</v>
      </c>
      <c r="H63" s="170" t="s">
        <v>553</v>
      </c>
      <c r="I63" s="54"/>
      <c r="J63" s="57"/>
      <c r="K63" s="57"/>
      <c r="L63" s="57"/>
      <c r="M63" s="57"/>
      <c r="N63" s="54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spans="1:28" ht="18.75" customHeight="1">
      <c r="A64" s="54" t="s">
        <v>309</v>
      </c>
      <c r="B64" s="54"/>
      <c r="C64" s="54"/>
      <c r="D64" s="54"/>
      <c r="E64" s="54"/>
      <c r="F64" s="54" t="s">
        <v>567</v>
      </c>
      <c r="G64" s="54" t="s">
        <v>567</v>
      </c>
      <c r="H64" s="54" t="s">
        <v>567</v>
      </c>
      <c r="I64" s="54"/>
      <c r="J64" s="54"/>
      <c r="K64" s="54"/>
      <c r="L64" s="54"/>
      <c r="M64" s="54"/>
      <c r="N64" s="54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</row>
    <row r="65" spans="1:28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18.75" customHeight="1">
      <c r="A66" s="575" t="s">
        <v>648</v>
      </c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4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18.75" customHeight="1">
      <c r="A67" s="663" t="s">
        <v>577</v>
      </c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54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18.75" customHeight="1" thickBo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54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32" ht="18.75" customHeight="1">
      <c r="A69" s="649" t="s">
        <v>578</v>
      </c>
      <c r="B69" s="689" t="s">
        <v>310</v>
      </c>
      <c r="C69" s="689"/>
      <c r="D69" s="689" t="s">
        <v>311</v>
      </c>
      <c r="E69" s="689"/>
      <c r="F69" s="693" t="s">
        <v>579</v>
      </c>
      <c r="G69" s="693"/>
      <c r="H69" s="695" t="s">
        <v>272</v>
      </c>
      <c r="I69" s="695"/>
      <c r="J69" s="696" t="s">
        <v>273</v>
      </c>
      <c r="K69" s="696"/>
      <c r="L69" s="689" t="s">
        <v>261</v>
      </c>
      <c r="M69" s="582"/>
      <c r="N69" s="54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54"/>
      <c r="AA69" s="54"/>
      <c r="AB69" s="54"/>
      <c r="AC69" s="3"/>
      <c r="AD69" s="4"/>
      <c r="AE69" s="4"/>
      <c r="AF69" s="4"/>
    </row>
    <row r="70" spans="1:30" ht="18.75" customHeight="1">
      <c r="A70" s="664"/>
      <c r="B70" s="690"/>
      <c r="C70" s="690"/>
      <c r="D70" s="690"/>
      <c r="E70" s="690"/>
      <c r="F70" s="694"/>
      <c r="G70" s="694"/>
      <c r="H70" s="694"/>
      <c r="I70" s="694"/>
      <c r="J70" s="690"/>
      <c r="K70" s="690"/>
      <c r="L70" s="690"/>
      <c r="M70" s="691"/>
      <c r="N70" s="54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54"/>
      <c r="AA70" s="54"/>
      <c r="AB70" s="54"/>
      <c r="AC70" s="3"/>
      <c r="AD70" s="4"/>
    </row>
    <row r="71" spans="1:32" ht="18.75" customHeight="1">
      <c r="A71" s="692"/>
      <c r="B71" s="172" t="s">
        <v>580</v>
      </c>
      <c r="C71" s="172" t="s">
        <v>162</v>
      </c>
      <c r="D71" s="172" t="s">
        <v>580</v>
      </c>
      <c r="E71" s="172" t="s">
        <v>162</v>
      </c>
      <c r="F71" s="172" t="s">
        <v>580</v>
      </c>
      <c r="G71" s="172" t="s">
        <v>162</v>
      </c>
      <c r="H71" s="181" t="s">
        <v>580</v>
      </c>
      <c r="I71" s="181" t="s">
        <v>162</v>
      </c>
      <c r="J71" s="181" t="s">
        <v>580</v>
      </c>
      <c r="K71" s="172" t="s">
        <v>162</v>
      </c>
      <c r="L71" s="172" t="s">
        <v>580</v>
      </c>
      <c r="M71" s="182" t="s">
        <v>162</v>
      </c>
      <c r="N71" s="54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54"/>
      <c r="AA71" s="54"/>
      <c r="AB71" s="54"/>
      <c r="AC71" s="3"/>
      <c r="AD71" s="4"/>
      <c r="AE71" s="4"/>
      <c r="AF71" s="4"/>
    </row>
    <row r="72" spans="1:32" ht="17.25" customHeight="1">
      <c r="A72" s="126" t="s">
        <v>695</v>
      </c>
      <c r="B72" s="127">
        <v>609</v>
      </c>
      <c r="C72" s="64">
        <v>80612</v>
      </c>
      <c r="D72" s="64">
        <v>531</v>
      </c>
      <c r="E72" s="64">
        <v>62471</v>
      </c>
      <c r="F72" s="64">
        <v>4</v>
      </c>
      <c r="G72" s="64">
        <v>431</v>
      </c>
      <c r="H72" s="64">
        <v>14</v>
      </c>
      <c r="I72" s="64">
        <v>2238</v>
      </c>
      <c r="J72" s="64">
        <v>20</v>
      </c>
      <c r="K72" s="64">
        <v>1447</v>
      </c>
      <c r="L72" s="64">
        <v>40</v>
      </c>
      <c r="M72" s="64">
        <v>14025</v>
      </c>
      <c r="N72" s="54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E72" s="4"/>
      <c r="AF72" s="4"/>
    </row>
    <row r="73" spans="1:32" ht="17.25" customHeight="1">
      <c r="A73" s="134" t="s">
        <v>581</v>
      </c>
      <c r="B73" s="127">
        <v>600</v>
      </c>
      <c r="C73" s="64">
        <v>81626</v>
      </c>
      <c r="D73" s="64">
        <v>524</v>
      </c>
      <c r="E73" s="64">
        <v>63213</v>
      </c>
      <c r="F73" s="64">
        <v>4</v>
      </c>
      <c r="G73" s="64">
        <v>448</v>
      </c>
      <c r="H73" s="64">
        <v>14</v>
      </c>
      <c r="I73" s="64">
        <v>2389</v>
      </c>
      <c r="J73" s="64">
        <v>19</v>
      </c>
      <c r="K73" s="64">
        <v>1431</v>
      </c>
      <c r="L73" s="64">
        <v>39</v>
      </c>
      <c r="M73" s="64">
        <v>14145</v>
      </c>
      <c r="N73" s="54"/>
      <c r="O73" s="112"/>
      <c r="P73" s="112"/>
      <c r="Q73" s="112"/>
      <c r="R73" s="112"/>
      <c r="S73" s="112"/>
      <c r="T73" s="112"/>
      <c r="U73" s="112"/>
      <c r="V73" s="112"/>
      <c r="W73" s="112"/>
      <c r="X73" s="54"/>
      <c r="Y73" s="54"/>
      <c r="Z73" s="112"/>
      <c r="AA73" s="112"/>
      <c r="AB73" s="112"/>
      <c r="AE73" s="4"/>
      <c r="AF73" s="4"/>
    </row>
    <row r="74" spans="1:32" ht="17.25" customHeight="1">
      <c r="A74" s="134" t="s">
        <v>672</v>
      </c>
      <c r="B74" s="127">
        <v>594</v>
      </c>
      <c r="C74" s="64">
        <v>81976</v>
      </c>
      <c r="D74" s="64">
        <v>518</v>
      </c>
      <c r="E74" s="64">
        <v>63695</v>
      </c>
      <c r="F74" s="64">
        <v>4</v>
      </c>
      <c r="G74" s="64">
        <v>467</v>
      </c>
      <c r="H74" s="64">
        <v>14</v>
      </c>
      <c r="I74" s="64">
        <v>2390</v>
      </c>
      <c r="J74" s="64">
        <v>19</v>
      </c>
      <c r="K74" s="64">
        <v>1417</v>
      </c>
      <c r="L74" s="64">
        <v>39</v>
      </c>
      <c r="M74" s="64">
        <v>14007</v>
      </c>
      <c r="N74" s="54"/>
      <c r="O74" s="112"/>
      <c r="P74" s="112"/>
      <c r="Q74" s="112"/>
      <c r="R74" s="112"/>
      <c r="S74" s="112"/>
      <c r="T74" s="112"/>
      <c r="U74" s="112"/>
      <c r="V74" s="112"/>
      <c r="W74" s="112"/>
      <c r="X74" s="54"/>
      <c r="Y74" s="54"/>
      <c r="Z74" s="112"/>
      <c r="AA74" s="112"/>
      <c r="AB74" s="112"/>
      <c r="AE74" s="4"/>
      <c r="AF74" s="4"/>
    </row>
    <row r="75" spans="1:32" ht="17.25" customHeight="1">
      <c r="A75" s="134" t="s">
        <v>673</v>
      </c>
      <c r="B75" s="127">
        <v>599</v>
      </c>
      <c r="C75" s="64">
        <v>82368</v>
      </c>
      <c r="D75" s="64">
        <v>522</v>
      </c>
      <c r="E75" s="64">
        <v>64329</v>
      </c>
      <c r="F75" s="64">
        <v>4</v>
      </c>
      <c r="G75" s="64">
        <v>459</v>
      </c>
      <c r="H75" s="64">
        <v>14</v>
      </c>
      <c r="I75" s="64">
        <v>2397</v>
      </c>
      <c r="J75" s="64">
        <v>19</v>
      </c>
      <c r="K75" s="64">
        <v>1421</v>
      </c>
      <c r="L75" s="64">
        <v>40</v>
      </c>
      <c r="M75" s="64">
        <v>13762</v>
      </c>
      <c r="N75" s="54"/>
      <c r="O75" s="112"/>
      <c r="P75" s="112"/>
      <c r="Q75" s="112"/>
      <c r="R75" s="112"/>
      <c r="S75" s="112"/>
      <c r="T75" s="112"/>
      <c r="U75" s="112"/>
      <c r="V75" s="112"/>
      <c r="W75" s="112"/>
      <c r="X75" s="54"/>
      <c r="Y75" s="54"/>
      <c r="Z75" s="112"/>
      <c r="AA75" s="112"/>
      <c r="AB75" s="112"/>
      <c r="AE75" s="4"/>
      <c r="AF75" s="4"/>
    </row>
    <row r="76" spans="1:32" s="9" customFormat="1" ht="17.25" customHeight="1">
      <c r="A76" s="183" t="s">
        <v>696</v>
      </c>
      <c r="B76" s="184">
        <f>D76+F76+H76+J76+L76</f>
        <v>598</v>
      </c>
      <c r="C76" s="185">
        <f>E76+G76+I76+K76+M76</f>
        <v>83988</v>
      </c>
      <c r="D76" s="185">
        <v>522</v>
      </c>
      <c r="E76" s="185">
        <v>66485</v>
      </c>
      <c r="F76" s="185">
        <v>4</v>
      </c>
      <c r="G76" s="185">
        <v>437</v>
      </c>
      <c r="H76" s="185">
        <v>14</v>
      </c>
      <c r="I76" s="185">
        <v>2370</v>
      </c>
      <c r="J76" s="185">
        <v>18</v>
      </c>
      <c r="K76" s="185">
        <v>1296</v>
      </c>
      <c r="L76" s="185">
        <v>40</v>
      </c>
      <c r="M76" s="185">
        <v>13400</v>
      </c>
      <c r="N76" s="186"/>
      <c r="V76" s="186"/>
      <c r="W76" s="186"/>
      <c r="AE76" s="6"/>
      <c r="AF76" s="6"/>
    </row>
    <row r="77" spans="1:32" ht="14.25">
      <c r="A77" s="54" t="s">
        <v>287</v>
      </c>
      <c r="B77" s="54"/>
      <c r="C77" s="54"/>
      <c r="D77" s="54"/>
      <c r="E77" s="54"/>
      <c r="F77" s="54"/>
      <c r="G77" s="64"/>
      <c r="H77" s="64"/>
      <c r="I77" s="64"/>
      <c r="J77" s="54"/>
      <c r="K77" s="54"/>
      <c r="L77" s="54"/>
      <c r="M77" s="54"/>
      <c r="N77" s="54"/>
      <c r="O77" s="112"/>
      <c r="P77" s="112"/>
      <c r="Q77" s="112"/>
      <c r="R77" s="112"/>
      <c r="S77" s="112"/>
      <c r="T77" s="112"/>
      <c r="U77" s="112"/>
      <c r="V77" s="54"/>
      <c r="W77" s="54"/>
      <c r="X77" s="112"/>
      <c r="Y77" s="112"/>
      <c r="Z77" s="112"/>
      <c r="AA77" s="112"/>
      <c r="AB77" s="112"/>
      <c r="AE77" s="44"/>
      <c r="AF77" s="44"/>
    </row>
    <row r="78" spans="1:28" ht="14.25">
      <c r="A78" s="54"/>
      <c r="B78" s="54"/>
      <c r="C78" s="54"/>
      <c r="D78" s="54"/>
      <c r="E78" s="54"/>
      <c r="F78" s="54"/>
      <c r="G78" s="64"/>
      <c r="H78" s="64"/>
      <c r="I78" s="64"/>
      <c r="J78" s="54"/>
      <c r="K78" s="54"/>
      <c r="L78" s="54"/>
      <c r="M78" s="54"/>
      <c r="N78" s="54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4.25">
      <c r="A79" s="54"/>
      <c r="B79" s="54"/>
      <c r="C79" s="54"/>
      <c r="D79" s="54"/>
      <c r="E79" s="54"/>
      <c r="F79" s="54"/>
      <c r="G79" s="64"/>
      <c r="H79" s="64"/>
      <c r="I79" s="64"/>
      <c r="J79" s="54"/>
      <c r="K79" s="54"/>
      <c r="L79" s="54"/>
      <c r="M79" s="54"/>
      <c r="N79" s="54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32" ht="14.25">
      <c r="A80" s="54"/>
      <c r="B80" s="54"/>
      <c r="C80" s="54"/>
      <c r="D80" s="54"/>
      <c r="E80" s="54"/>
      <c r="F80" s="54"/>
      <c r="G80" s="64"/>
      <c r="H80" s="64"/>
      <c r="I80" s="64"/>
      <c r="J80" s="54"/>
      <c r="K80" s="54"/>
      <c r="L80" s="54"/>
      <c r="M80" s="54"/>
      <c r="N80" s="54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E80" s="45"/>
      <c r="AF80" s="45"/>
    </row>
    <row r="81" spans="1:28" ht="14.25">
      <c r="A81" s="54"/>
      <c r="B81" s="54"/>
      <c r="C81" s="54"/>
      <c r="D81" s="54"/>
      <c r="E81" s="54"/>
      <c r="F81" s="54"/>
      <c r="G81" s="64"/>
      <c r="H81" s="64"/>
      <c r="I81" s="64"/>
      <c r="J81" s="54"/>
      <c r="K81" s="54"/>
      <c r="L81" s="54"/>
      <c r="M81" s="54"/>
      <c r="N81" s="54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4.25">
      <c r="A82" s="54"/>
      <c r="B82" s="54"/>
      <c r="C82" s="54"/>
      <c r="D82" s="54"/>
      <c r="E82" s="54"/>
      <c r="F82" s="54"/>
      <c r="G82" s="64"/>
      <c r="H82" s="64"/>
      <c r="I82" s="64"/>
      <c r="J82" s="54"/>
      <c r="K82" s="54"/>
      <c r="L82" s="54"/>
      <c r="M82" s="54"/>
      <c r="N82" s="54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spans="1:32" ht="14.25">
      <c r="A83" s="54"/>
      <c r="B83" s="54"/>
      <c r="C83" s="54"/>
      <c r="D83" s="54"/>
      <c r="E83" s="54"/>
      <c r="F83" s="54"/>
      <c r="G83" s="64"/>
      <c r="H83" s="64"/>
      <c r="I83" s="64"/>
      <c r="J83" s="54"/>
      <c r="K83" s="54"/>
      <c r="L83" s="54"/>
      <c r="M83" s="54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E83" s="4"/>
      <c r="AF83" s="4"/>
    </row>
    <row r="84" spans="1:28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32" ht="14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E85" s="46"/>
      <c r="AF85" s="46"/>
    </row>
    <row r="86" spans="1:32" ht="14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E86" s="4"/>
      <c r="AF86" s="4"/>
    </row>
    <row r="87" spans="31:32" ht="14.25">
      <c r="AE87" s="46"/>
      <c r="AF87" s="46"/>
    </row>
    <row r="88" spans="31:32" ht="14.25">
      <c r="AE88" s="4"/>
      <c r="AF88" s="4"/>
    </row>
    <row r="91" spans="31:32" ht="14.25">
      <c r="AE91" s="4"/>
      <c r="AF91" s="4"/>
    </row>
    <row r="92" spans="31:32" ht="14.25">
      <c r="AE92" s="47"/>
      <c r="AF92" s="47"/>
    </row>
    <row r="93" spans="31:32" ht="14.25">
      <c r="AE93" s="4"/>
      <c r="AF93" s="4"/>
    </row>
    <row r="109" spans="31:32" ht="14.25">
      <c r="AE109" s="4"/>
      <c r="AF109" s="4"/>
    </row>
    <row r="110" spans="31:32" ht="14.25">
      <c r="AE110" s="4"/>
      <c r="AF110" s="4"/>
    </row>
    <row r="111" spans="31:32" ht="14.25">
      <c r="AE111" s="4"/>
      <c r="AF111" s="4"/>
    </row>
    <row r="112" spans="31:32" ht="14.25">
      <c r="AE112" s="46"/>
      <c r="AF112" s="46"/>
    </row>
    <row r="113" spans="31:32" ht="14.25">
      <c r="AE113" s="3"/>
      <c r="AF113" s="3"/>
    </row>
    <row r="114" spans="31:32" ht="14.25">
      <c r="AE114" s="3"/>
      <c r="AF114" s="3"/>
    </row>
    <row r="115" spans="31:32" ht="14.25">
      <c r="AE115" s="3"/>
      <c r="AF115" s="3"/>
    </row>
    <row r="116" spans="31:32" ht="14.25">
      <c r="AE116" s="3"/>
      <c r="AF116" s="3"/>
    </row>
    <row r="117" spans="31:32" ht="14.25">
      <c r="AE117" s="3"/>
      <c r="AF117" s="3"/>
    </row>
    <row r="118" spans="31:32" ht="14.25">
      <c r="AE118" s="3"/>
      <c r="AF118" s="3"/>
    </row>
    <row r="119" spans="31:32" ht="14.25">
      <c r="AE119" s="3"/>
      <c r="AF119" s="3"/>
    </row>
    <row r="120" spans="31:32" ht="14.25">
      <c r="AE120" s="3"/>
      <c r="AF120" s="3"/>
    </row>
    <row r="121" spans="31:32" ht="14.25">
      <c r="AE121" s="3"/>
      <c r="AF121" s="3"/>
    </row>
    <row r="122" spans="31:32" ht="14.25">
      <c r="AE122" s="3"/>
      <c r="AF122" s="3"/>
    </row>
    <row r="123" spans="31:32" ht="14.25">
      <c r="AE123" s="3"/>
      <c r="AF123" s="3"/>
    </row>
  </sheetData>
  <sheetProtection/>
  <mergeCells count="122">
    <mergeCell ref="L69:M70"/>
    <mergeCell ref="A69:A71"/>
    <mergeCell ref="B69:C70"/>
    <mergeCell ref="D69:E70"/>
    <mergeCell ref="F69:G70"/>
    <mergeCell ref="H69:I70"/>
    <mergeCell ref="J69:K70"/>
    <mergeCell ref="A60:B60"/>
    <mergeCell ref="A61:B61"/>
    <mergeCell ref="A62:B62"/>
    <mergeCell ref="A63:B63"/>
    <mergeCell ref="A66:M66"/>
    <mergeCell ref="A67:M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4:B44"/>
    <mergeCell ref="A45:B45"/>
    <mergeCell ref="A46:B46"/>
    <mergeCell ref="A47:B47"/>
    <mergeCell ref="A38:B38"/>
    <mergeCell ref="T38:U38"/>
    <mergeCell ref="A39:B39"/>
    <mergeCell ref="O39:U39"/>
    <mergeCell ref="A40:B40"/>
    <mergeCell ref="O40:Q40"/>
    <mergeCell ref="T34:U34"/>
    <mergeCell ref="T35:U35"/>
    <mergeCell ref="A36:B37"/>
    <mergeCell ref="C36:D36"/>
    <mergeCell ref="E36:F36"/>
    <mergeCell ref="G36:H36"/>
    <mergeCell ref="T36:U36"/>
    <mergeCell ref="T37:U37"/>
    <mergeCell ref="A31:B31"/>
    <mergeCell ref="T31:U31"/>
    <mergeCell ref="A32:B32"/>
    <mergeCell ref="T32:U32"/>
    <mergeCell ref="A33:B33"/>
    <mergeCell ref="T33:U33"/>
    <mergeCell ref="A28:B28"/>
    <mergeCell ref="O28:P28"/>
    <mergeCell ref="T28:U28"/>
    <mergeCell ref="A29:B29"/>
    <mergeCell ref="T29:U29"/>
    <mergeCell ref="A30:B30"/>
    <mergeCell ref="T30:U30"/>
    <mergeCell ref="A26:B26"/>
    <mergeCell ref="O26:P26"/>
    <mergeCell ref="T26:U26"/>
    <mergeCell ref="A27:B27"/>
    <mergeCell ref="O27:P27"/>
    <mergeCell ref="T27:U27"/>
    <mergeCell ref="A22:B22"/>
    <mergeCell ref="O22:P22"/>
    <mergeCell ref="A23:B23"/>
    <mergeCell ref="A24:B24"/>
    <mergeCell ref="O24:P24"/>
    <mergeCell ref="A25:B25"/>
    <mergeCell ref="O25:P25"/>
    <mergeCell ref="A18:B18"/>
    <mergeCell ref="A19:B19"/>
    <mergeCell ref="O19:P19"/>
    <mergeCell ref="A20:B20"/>
    <mergeCell ref="O20:P20"/>
    <mergeCell ref="A21:B21"/>
    <mergeCell ref="O21:P21"/>
    <mergeCell ref="A15:B15"/>
    <mergeCell ref="O15:P15"/>
    <mergeCell ref="A16:B16"/>
    <mergeCell ref="O16:P16"/>
    <mergeCell ref="A17:B17"/>
    <mergeCell ref="O17:P17"/>
    <mergeCell ref="A7:B7"/>
    <mergeCell ref="O7:P7"/>
    <mergeCell ref="A11:B11"/>
    <mergeCell ref="O11:P11"/>
    <mergeCell ref="A14:B14"/>
    <mergeCell ref="O14:P14"/>
    <mergeCell ref="A9:B9"/>
    <mergeCell ref="O9:P9"/>
    <mergeCell ref="G5:G6"/>
    <mergeCell ref="H5:H6"/>
    <mergeCell ref="T9:U9"/>
    <mergeCell ref="A10:B10"/>
    <mergeCell ref="O10:P10"/>
    <mergeCell ref="T10:U10"/>
    <mergeCell ref="T7:U7"/>
    <mergeCell ref="A8:B8"/>
    <mergeCell ref="O8:P8"/>
    <mergeCell ref="T8:U8"/>
    <mergeCell ref="G4:H4"/>
    <mergeCell ref="I4:J4"/>
    <mergeCell ref="V4:V5"/>
    <mergeCell ref="W4:W5"/>
    <mergeCell ref="C5:C6"/>
    <mergeCell ref="D5:D6"/>
    <mergeCell ref="E5:E6"/>
    <mergeCell ref="F5:F6"/>
    <mergeCell ref="O4:P5"/>
    <mergeCell ref="Q4:Q5"/>
    <mergeCell ref="I5:I6"/>
    <mergeCell ref="J5:J6"/>
    <mergeCell ref="A2:J2"/>
    <mergeCell ref="O2:W2"/>
    <mergeCell ref="A3:J3"/>
    <mergeCell ref="A4:B6"/>
    <mergeCell ref="C4:D4"/>
    <mergeCell ref="E4:F4"/>
    <mergeCell ref="R4:R5"/>
    <mergeCell ref="T4:U5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7"/>
  <sheetViews>
    <sheetView zoomScaleSheetLayoutView="80" zoomScalePageLayoutView="0" workbookViewId="0" topLeftCell="B1">
      <pane xSplit="1" ySplit="7" topLeftCell="I34" activePane="bottomRight" state="frozen"/>
      <selection pane="topLeft" activeCell="B1" sqref="B1"/>
      <selection pane="topRight" activeCell="C1" sqref="C1"/>
      <selection pane="bottomLeft" activeCell="B8" sqref="B8"/>
      <selection pane="bottomRight" activeCell="V41" sqref="V41"/>
    </sheetView>
  </sheetViews>
  <sheetFormatPr defaultColWidth="10.59765625" defaultRowHeight="15"/>
  <cols>
    <col min="1" max="1" width="3.59765625" style="1" customWidth="1"/>
    <col min="2" max="2" width="22.5" style="1" customWidth="1"/>
    <col min="3" max="9" width="12.09765625" style="1" customWidth="1"/>
    <col min="10" max="10" width="3.59765625" style="1" customWidth="1"/>
    <col min="11" max="11" width="2.09765625" style="1" customWidth="1"/>
    <col min="12" max="12" width="10.59765625" style="1" customWidth="1"/>
    <col min="13" max="13" width="2.09765625" style="1" customWidth="1"/>
    <col min="14" max="14" width="3.59765625" style="1" customWidth="1"/>
    <col min="15" max="15" width="12.09765625" style="10" customWidth="1"/>
    <col min="16" max="22" width="12.09765625" style="1" customWidth="1"/>
    <col min="23" max="16384" width="10.59765625" style="1" customWidth="1"/>
  </cols>
  <sheetData>
    <row r="1" spans="1:22" s="21" customFormat="1" ht="19.5" customHeight="1">
      <c r="A1" s="48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87"/>
      <c r="P1" s="49"/>
      <c r="Q1" s="49"/>
      <c r="R1" s="49"/>
      <c r="S1" s="49"/>
      <c r="T1" s="49"/>
      <c r="U1" s="49"/>
      <c r="V1" s="50" t="s">
        <v>691</v>
      </c>
    </row>
    <row r="2" spans="1:22" ht="19.5" customHeight="1">
      <c r="A2" s="51"/>
      <c r="B2" s="575" t="s">
        <v>649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9.5" customHeight="1">
      <c r="A3" s="51"/>
      <c r="B3" s="663" t="s">
        <v>582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</row>
    <row r="4" spans="1:22" ht="18" customHeight="1" thickBot="1">
      <c r="A4" s="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1"/>
      <c r="M4" s="51"/>
      <c r="N4" s="152"/>
      <c r="O4" s="188"/>
      <c r="P4" s="152"/>
      <c r="Q4" s="152"/>
      <c r="R4" s="51"/>
      <c r="S4" s="51"/>
      <c r="T4" s="51"/>
      <c r="U4" s="51"/>
      <c r="V4" s="189" t="s">
        <v>288</v>
      </c>
    </row>
    <row r="5" spans="1:22" ht="15" customHeight="1">
      <c r="A5" s="576" t="s">
        <v>289</v>
      </c>
      <c r="B5" s="645"/>
      <c r="C5" s="585" t="s">
        <v>583</v>
      </c>
      <c r="D5" s="640"/>
      <c r="E5" s="640"/>
      <c r="F5" s="681"/>
      <c r="G5" s="585" t="s">
        <v>584</v>
      </c>
      <c r="H5" s="640"/>
      <c r="I5" s="681"/>
      <c r="J5" s="585" t="s">
        <v>585</v>
      </c>
      <c r="K5" s="640"/>
      <c r="L5" s="640"/>
      <c r="M5" s="640"/>
      <c r="N5" s="640"/>
      <c r="O5" s="640"/>
      <c r="P5" s="681"/>
      <c r="Q5" s="585" t="s">
        <v>586</v>
      </c>
      <c r="R5" s="640"/>
      <c r="S5" s="640"/>
      <c r="T5" s="681"/>
      <c r="U5" s="585" t="s">
        <v>587</v>
      </c>
      <c r="V5" s="640"/>
    </row>
    <row r="6" spans="1:22" ht="15" customHeight="1">
      <c r="A6" s="697"/>
      <c r="B6" s="698"/>
      <c r="C6" s="699" t="s">
        <v>276</v>
      </c>
      <c r="D6" s="700"/>
      <c r="E6" s="699" t="s">
        <v>277</v>
      </c>
      <c r="F6" s="700"/>
      <c r="G6" s="654" t="s">
        <v>588</v>
      </c>
      <c r="H6" s="662"/>
      <c r="I6" s="592"/>
      <c r="J6" s="654" t="s">
        <v>278</v>
      </c>
      <c r="K6" s="662"/>
      <c r="L6" s="662"/>
      <c r="M6" s="592"/>
      <c r="N6" s="654" t="s">
        <v>279</v>
      </c>
      <c r="O6" s="703"/>
      <c r="P6" s="704"/>
      <c r="Q6" s="654" t="s">
        <v>233</v>
      </c>
      <c r="R6" s="703"/>
      <c r="S6" s="51"/>
      <c r="T6" s="165"/>
      <c r="U6" s="706" t="s">
        <v>234</v>
      </c>
      <c r="V6" s="703"/>
    </row>
    <row r="7" spans="1:22" ht="15" customHeight="1">
      <c r="A7" s="646"/>
      <c r="B7" s="647"/>
      <c r="C7" s="701"/>
      <c r="D7" s="647"/>
      <c r="E7" s="701"/>
      <c r="F7" s="647"/>
      <c r="G7" s="192"/>
      <c r="H7" s="60" t="s">
        <v>302</v>
      </c>
      <c r="I7" s="61" t="s">
        <v>303</v>
      </c>
      <c r="J7" s="655"/>
      <c r="K7" s="702"/>
      <c r="L7" s="702"/>
      <c r="M7" s="692"/>
      <c r="N7" s="651"/>
      <c r="O7" s="705"/>
      <c r="P7" s="650"/>
      <c r="Q7" s="651"/>
      <c r="R7" s="705"/>
      <c r="S7" s="588" t="s">
        <v>304</v>
      </c>
      <c r="T7" s="707"/>
      <c r="U7" s="651"/>
      <c r="V7" s="705"/>
    </row>
    <row r="8" spans="1:22" ht="15" customHeight="1">
      <c r="A8" s="663" t="s">
        <v>700</v>
      </c>
      <c r="B8" s="664"/>
      <c r="C8" s="127"/>
      <c r="D8" s="64">
        <v>52665</v>
      </c>
      <c r="E8" s="112"/>
      <c r="F8" s="64">
        <v>213781</v>
      </c>
      <c r="G8" s="64">
        <v>21187</v>
      </c>
      <c r="H8" s="64">
        <v>1195</v>
      </c>
      <c r="I8" s="64">
        <v>4892</v>
      </c>
      <c r="J8" s="64"/>
      <c r="K8" s="64"/>
      <c r="L8" s="708">
        <v>113810</v>
      </c>
      <c r="M8" s="708"/>
      <c r="N8" s="64"/>
      <c r="O8" s="133"/>
      <c r="P8" s="64">
        <v>317100</v>
      </c>
      <c r="Q8" s="64"/>
      <c r="R8" s="64">
        <v>21340</v>
      </c>
      <c r="S8" s="112"/>
      <c r="T8" s="64">
        <v>1155</v>
      </c>
      <c r="U8" s="112"/>
      <c r="V8" s="194">
        <v>1.48</v>
      </c>
    </row>
    <row r="9" spans="1:22" ht="15" customHeight="1">
      <c r="A9" s="657" t="s">
        <v>664</v>
      </c>
      <c r="B9" s="658"/>
      <c r="C9" s="127"/>
      <c r="D9" s="64">
        <v>50323</v>
      </c>
      <c r="E9" s="112"/>
      <c r="F9" s="64">
        <v>202566</v>
      </c>
      <c r="G9" s="64">
        <v>20207</v>
      </c>
      <c r="H9" s="64">
        <v>1088</v>
      </c>
      <c r="I9" s="64">
        <v>5061</v>
      </c>
      <c r="J9" s="64"/>
      <c r="K9" s="64"/>
      <c r="L9" s="709">
        <v>121497</v>
      </c>
      <c r="M9" s="709"/>
      <c r="N9" s="64"/>
      <c r="O9" s="133"/>
      <c r="P9" s="64">
        <v>338727</v>
      </c>
      <c r="Q9" s="64"/>
      <c r="R9" s="64">
        <v>20279</v>
      </c>
      <c r="S9" s="112"/>
      <c r="T9" s="64">
        <v>1022</v>
      </c>
      <c r="U9" s="112"/>
      <c r="V9" s="194">
        <v>1.67</v>
      </c>
    </row>
    <row r="10" spans="1:22" ht="15" customHeight="1">
      <c r="A10" s="657" t="s">
        <v>665</v>
      </c>
      <c r="B10" s="658"/>
      <c r="C10" s="195"/>
      <c r="D10" s="64">
        <v>47934</v>
      </c>
      <c r="E10" s="112"/>
      <c r="F10" s="64">
        <v>191437</v>
      </c>
      <c r="G10" s="64">
        <v>18804</v>
      </c>
      <c r="H10" s="64">
        <v>1069</v>
      </c>
      <c r="I10" s="64">
        <v>4680</v>
      </c>
      <c r="J10" s="64" t="s">
        <v>589</v>
      </c>
      <c r="K10" s="64"/>
      <c r="L10" s="709">
        <v>127321</v>
      </c>
      <c r="M10" s="709"/>
      <c r="N10" s="64"/>
      <c r="O10" s="133"/>
      <c r="P10" s="64">
        <v>362438</v>
      </c>
      <c r="Q10" s="64"/>
      <c r="R10" s="64">
        <v>19001</v>
      </c>
      <c r="S10" s="112"/>
      <c r="T10" s="64">
        <v>1095</v>
      </c>
      <c r="U10" s="112"/>
      <c r="V10" s="194">
        <v>1.89</v>
      </c>
    </row>
    <row r="11" spans="1:22" ht="15" customHeight="1">
      <c r="A11" s="657" t="s">
        <v>666</v>
      </c>
      <c r="B11" s="658"/>
      <c r="C11" s="195"/>
      <c r="D11" s="64">
        <v>46765</v>
      </c>
      <c r="E11" s="112"/>
      <c r="F11" s="64">
        <v>188197</v>
      </c>
      <c r="G11" s="64">
        <v>18053</v>
      </c>
      <c r="H11" s="64">
        <v>991</v>
      </c>
      <c r="I11" s="64">
        <v>4640</v>
      </c>
      <c r="J11" s="64" t="s">
        <v>589</v>
      </c>
      <c r="K11" s="64"/>
      <c r="L11" s="709">
        <v>130638</v>
      </c>
      <c r="M11" s="709"/>
      <c r="N11" s="64"/>
      <c r="O11" s="133"/>
      <c r="P11" s="64">
        <v>374727</v>
      </c>
      <c r="Q11" s="64"/>
      <c r="R11" s="64">
        <v>18291</v>
      </c>
      <c r="S11" s="112"/>
      <c r="T11" s="64">
        <v>1007</v>
      </c>
      <c r="U11" s="112"/>
      <c r="V11" s="194">
        <v>1.99</v>
      </c>
    </row>
    <row r="12" spans="1:23" s="5" customFormat="1" ht="15" customHeight="1">
      <c r="A12" s="665" t="s">
        <v>701</v>
      </c>
      <c r="B12" s="665"/>
      <c r="C12" s="196"/>
      <c r="D12" s="15">
        <v>45819</v>
      </c>
      <c r="E12" s="197"/>
      <c r="F12" s="15">
        <v>191738</v>
      </c>
      <c r="G12" s="15">
        <v>16568</v>
      </c>
      <c r="H12" s="15">
        <v>872</v>
      </c>
      <c r="I12" s="15">
        <v>4461</v>
      </c>
      <c r="J12" s="15"/>
      <c r="K12" s="15"/>
      <c r="L12" s="710">
        <v>124156</v>
      </c>
      <c r="M12" s="710"/>
      <c r="N12" s="15"/>
      <c r="O12" s="198"/>
      <c r="P12" s="15">
        <v>358960</v>
      </c>
      <c r="Q12" s="15"/>
      <c r="R12" s="15">
        <v>16967</v>
      </c>
      <c r="S12" s="197"/>
      <c r="T12" s="15">
        <v>1005</v>
      </c>
      <c r="U12" s="197"/>
      <c r="V12" s="199">
        <v>1.87</v>
      </c>
      <c r="W12" s="7"/>
    </row>
    <row r="13" spans="1:22" ht="15" customHeight="1">
      <c r="A13" s="149"/>
      <c r="B13" s="149"/>
      <c r="C13" s="140"/>
      <c r="D13" s="200"/>
      <c r="E13" s="112"/>
      <c r="F13" s="56"/>
      <c r="G13" s="56"/>
      <c r="H13" s="56"/>
      <c r="I13" s="200"/>
      <c r="J13" s="112"/>
      <c r="K13" s="112"/>
      <c r="L13" s="54"/>
      <c r="M13" s="54"/>
      <c r="N13" s="56"/>
      <c r="O13" s="133"/>
      <c r="P13" s="56"/>
      <c r="Q13" s="112"/>
      <c r="R13" s="56"/>
      <c r="S13" s="112"/>
      <c r="T13" s="56"/>
      <c r="U13" s="112"/>
      <c r="V13" s="199"/>
    </row>
    <row r="14" spans="1:22" ht="15" customHeight="1">
      <c r="A14" s="663" t="s">
        <v>697</v>
      </c>
      <c r="B14" s="663"/>
      <c r="C14" s="140"/>
      <c r="D14" s="64">
        <v>5162</v>
      </c>
      <c r="E14" s="112"/>
      <c r="F14" s="64">
        <v>16898</v>
      </c>
      <c r="G14" s="64">
        <v>1600</v>
      </c>
      <c r="H14" s="64">
        <v>85</v>
      </c>
      <c r="I14" s="64">
        <v>360</v>
      </c>
      <c r="J14" s="112"/>
      <c r="K14" s="112"/>
      <c r="L14" s="711">
        <v>11091</v>
      </c>
      <c r="M14" s="711"/>
      <c r="N14" s="64"/>
      <c r="O14" s="133"/>
      <c r="P14" s="64">
        <v>31145</v>
      </c>
      <c r="Q14" s="112"/>
      <c r="R14" s="64">
        <v>1630</v>
      </c>
      <c r="S14" s="112"/>
      <c r="T14" s="64">
        <v>81</v>
      </c>
      <c r="U14" s="112"/>
      <c r="V14" s="194">
        <v>1.84</v>
      </c>
    </row>
    <row r="15" spans="1:22" ht="15" customHeight="1">
      <c r="A15" s="657" t="s">
        <v>698</v>
      </c>
      <c r="B15" s="657"/>
      <c r="C15" s="140"/>
      <c r="D15" s="64">
        <v>4082</v>
      </c>
      <c r="E15" s="112"/>
      <c r="F15" s="64">
        <v>17137</v>
      </c>
      <c r="G15" s="64">
        <v>1524</v>
      </c>
      <c r="H15" s="64">
        <v>65</v>
      </c>
      <c r="I15" s="64">
        <v>430</v>
      </c>
      <c r="J15" s="112"/>
      <c r="K15" s="112"/>
      <c r="L15" s="711">
        <v>10330</v>
      </c>
      <c r="M15" s="711"/>
      <c r="N15" s="64"/>
      <c r="O15" s="133"/>
      <c r="P15" s="64">
        <v>30268</v>
      </c>
      <c r="Q15" s="112"/>
      <c r="R15" s="64">
        <v>1603</v>
      </c>
      <c r="S15" s="112"/>
      <c r="T15" s="64">
        <v>106</v>
      </c>
      <c r="U15" s="112"/>
      <c r="V15" s="194">
        <v>1.77</v>
      </c>
    </row>
    <row r="16" spans="1:22" ht="15" customHeight="1">
      <c r="A16" s="657" t="s">
        <v>590</v>
      </c>
      <c r="B16" s="657"/>
      <c r="C16" s="140"/>
      <c r="D16" s="64">
        <v>3515</v>
      </c>
      <c r="E16" s="112"/>
      <c r="F16" s="64">
        <v>16550</v>
      </c>
      <c r="G16" s="64">
        <v>1525</v>
      </c>
      <c r="H16" s="64">
        <v>70</v>
      </c>
      <c r="I16" s="64">
        <v>437</v>
      </c>
      <c r="J16" s="112"/>
      <c r="K16" s="112"/>
      <c r="L16" s="711">
        <v>11116</v>
      </c>
      <c r="M16" s="711"/>
      <c r="N16" s="64"/>
      <c r="O16" s="133"/>
      <c r="P16" s="64">
        <v>30924</v>
      </c>
      <c r="Q16" s="112"/>
      <c r="R16" s="64">
        <v>1565</v>
      </c>
      <c r="S16" s="112"/>
      <c r="T16" s="64">
        <v>89</v>
      </c>
      <c r="U16" s="112"/>
      <c r="V16" s="194">
        <v>1.87</v>
      </c>
    </row>
    <row r="17" spans="1:22" ht="15" customHeight="1">
      <c r="A17" s="657" t="s">
        <v>591</v>
      </c>
      <c r="B17" s="657"/>
      <c r="C17" s="140"/>
      <c r="D17" s="64">
        <v>3540</v>
      </c>
      <c r="E17" s="112"/>
      <c r="F17" s="64">
        <v>15927</v>
      </c>
      <c r="G17" s="64">
        <v>1465</v>
      </c>
      <c r="H17" s="64">
        <v>73</v>
      </c>
      <c r="I17" s="64">
        <v>414</v>
      </c>
      <c r="J17" s="112"/>
      <c r="K17" s="112"/>
      <c r="L17" s="711">
        <v>11193</v>
      </c>
      <c r="M17" s="711"/>
      <c r="N17" s="64"/>
      <c r="O17" s="133"/>
      <c r="P17" s="64">
        <v>31132</v>
      </c>
      <c r="Q17" s="112"/>
      <c r="R17" s="64">
        <v>1527</v>
      </c>
      <c r="S17" s="112"/>
      <c r="T17" s="64">
        <v>110</v>
      </c>
      <c r="U17" s="112"/>
      <c r="V17" s="194">
        <v>1.95</v>
      </c>
    </row>
    <row r="18" spans="1:22" ht="15" customHeight="1">
      <c r="A18" s="112"/>
      <c r="B18" s="134"/>
      <c r="C18" s="140"/>
      <c r="D18" s="56"/>
      <c r="E18" s="112"/>
      <c r="F18" s="56"/>
      <c r="G18" s="56"/>
      <c r="H18" s="56"/>
      <c r="I18" s="56"/>
      <c r="J18" s="112"/>
      <c r="K18" s="112"/>
      <c r="L18" s="663"/>
      <c r="M18" s="663"/>
      <c r="N18" s="56"/>
      <c r="O18" s="133"/>
      <c r="P18" s="201"/>
      <c r="Q18" s="112"/>
      <c r="R18" s="56"/>
      <c r="S18" s="112"/>
      <c r="T18" s="56"/>
      <c r="U18" s="112"/>
      <c r="V18" s="194"/>
    </row>
    <row r="19" spans="1:22" ht="15" customHeight="1">
      <c r="A19" s="657" t="s">
        <v>592</v>
      </c>
      <c r="B19" s="657"/>
      <c r="C19" s="140"/>
      <c r="D19" s="64">
        <v>3259</v>
      </c>
      <c r="E19" s="112"/>
      <c r="F19" s="64">
        <v>15263</v>
      </c>
      <c r="G19" s="64">
        <v>1204</v>
      </c>
      <c r="H19" s="64">
        <v>52</v>
      </c>
      <c r="I19" s="64">
        <v>343</v>
      </c>
      <c r="J19" s="112"/>
      <c r="K19" s="112"/>
      <c r="L19" s="711">
        <v>10103</v>
      </c>
      <c r="M19" s="711"/>
      <c r="N19" s="64"/>
      <c r="O19" s="133"/>
      <c r="P19" s="64">
        <v>30821</v>
      </c>
      <c r="Q19" s="112"/>
      <c r="R19" s="64">
        <v>1231</v>
      </c>
      <c r="S19" s="112"/>
      <c r="T19" s="64">
        <v>67</v>
      </c>
      <c r="U19" s="112"/>
      <c r="V19" s="194">
        <v>2.02</v>
      </c>
    </row>
    <row r="20" spans="1:22" ht="15" customHeight="1">
      <c r="A20" s="657" t="s">
        <v>593</v>
      </c>
      <c r="B20" s="657"/>
      <c r="C20" s="140"/>
      <c r="D20" s="64">
        <v>3760</v>
      </c>
      <c r="E20" s="112"/>
      <c r="F20" s="64">
        <v>15505</v>
      </c>
      <c r="G20" s="64">
        <v>1336</v>
      </c>
      <c r="H20" s="64">
        <v>66</v>
      </c>
      <c r="I20" s="64">
        <v>353</v>
      </c>
      <c r="J20" s="112"/>
      <c r="K20" s="112"/>
      <c r="L20" s="711">
        <v>10960</v>
      </c>
      <c r="M20" s="711"/>
      <c r="N20" s="64"/>
      <c r="O20" s="133"/>
      <c r="P20" s="64">
        <v>30928</v>
      </c>
      <c r="Q20" s="112"/>
      <c r="R20" s="64">
        <v>1379</v>
      </c>
      <c r="S20" s="112"/>
      <c r="T20" s="64">
        <v>92</v>
      </c>
      <c r="U20" s="112"/>
      <c r="V20" s="194">
        <v>1.99</v>
      </c>
    </row>
    <row r="21" spans="1:22" ht="15" customHeight="1">
      <c r="A21" s="657" t="s">
        <v>594</v>
      </c>
      <c r="B21" s="657"/>
      <c r="C21" s="140"/>
      <c r="D21" s="64">
        <v>3944</v>
      </c>
      <c r="E21" s="112"/>
      <c r="F21" s="64">
        <v>15975</v>
      </c>
      <c r="G21" s="64">
        <v>1547</v>
      </c>
      <c r="H21" s="64">
        <v>132</v>
      </c>
      <c r="I21" s="64">
        <v>431</v>
      </c>
      <c r="J21" s="112"/>
      <c r="K21" s="112"/>
      <c r="L21" s="711">
        <v>11083</v>
      </c>
      <c r="M21" s="711"/>
      <c r="N21" s="64"/>
      <c r="O21" s="133"/>
      <c r="P21" s="64">
        <v>30893</v>
      </c>
      <c r="Q21" s="112"/>
      <c r="R21" s="64">
        <v>1521</v>
      </c>
      <c r="S21" s="112"/>
      <c r="T21" s="64">
        <v>82</v>
      </c>
      <c r="U21" s="112"/>
      <c r="V21" s="194">
        <v>1.93</v>
      </c>
    </row>
    <row r="22" spans="1:22" ht="15" customHeight="1">
      <c r="A22" s="657" t="s">
        <v>595</v>
      </c>
      <c r="B22" s="657"/>
      <c r="C22" s="140"/>
      <c r="D22" s="64">
        <v>3038</v>
      </c>
      <c r="E22" s="112"/>
      <c r="F22" s="64">
        <v>15214</v>
      </c>
      <c r="G22" s="64">
        <v>1197</v>
      </c>
      <c r="H22" s="64">
        <v>68</v>
      </c>
      <c r="I22" s="64">
        <v>369</v>
      </c>
      <c r="J22" s="112"/>
      <c r="K22" s="112"/>
      <c r="L22" s="711">
        <v>9569</v>
      </c>
      <c r="M22" s="711"/>
      <c r="N22" s="64"/>
      <c r="O22" s="133"/>
      <c r="P22" s="64">
        <v>30131</v>
      </c>
      <c r="Q22" s="112"/>
      <c r="R22" s="64">
        <v>1231</v>
      </c>
      <c r="S22" s="112"/>
      <c r="T22" s="64">
        <v>76</v>
      </c>
      <c r="U22" s="112"/>
      <c r="V22" s="194">
        <v>1.98</v>
      </c>
    </row>
    <row r="23" spans="1:22" ht="15" customHeight="1">
      <c r="A23" s="112"/>
      <c r="B23" s="134"/>
      <c r="C23" s="140"/>
      <c r="D23" s="56"/>
      <c r="E23" s="112"/>
      <c r="F23" s="56"/>
      <c r="G23" s="56"/>
      <c r="H23" s="56"/>
      <c r="I23" s="56"/>
      <c r="J23" s="112"/>
      <c r="K23" s="112"/>
      <c r="L23" s="663"/>
      <c r="M23" s="663"/>
      <c r="N23" s="56"/>
      <c r="O23" s="133"/>
      <c r="P23" s="56"/>
      <c r="Q23" s="112"/>
      <c r="R23" s="56"/>
      <c r="S23" s="112"/>
      <c r="T23" s="56"/>
      <c r="U23" s="112"/>
      <c r="V23" s="194"/>
    </row>
    <row r="24" spans="1:22" ht="15" customHeight="1">
      <c r="A24" s="657" t="s">
        <v>596</v>
      </c>
      <c r="B24" s="657"/>
      <c r="C24" s="140"/>
      <c r="D24" s="64">
        <v>3027</v>
      </c>
      <c r="E24" s="112"/>
      <c r="F24" s="64">
        <v>14597</v>
      </c>
      <c r="G24" s="64">
        <v>1108</v>
      </c>
      <c r="H24" s="64">
        <v>56</v>
      </c>
      <c r="I24" s="64">
        <v>327</v>
      </c>
      <c r="J24" s="112"/>
      <c r="K24" s="112"/>
      <c r="L24" s="711">
        <v>10234</v>
      </c>
      <c r="M24" s="711"/>
      <c r="N24" s="64"/>
      <c r="O24" s="133"/>
      <c r="P24" s="64">
        <v>29622</v>
      </c>
      <c r="Q24" s="112"/>
      <c r="R24" s="64">
        <v>1129</v>
      </c>
      <c r="S24" s="112"/>
      <c r="T24" s="64">
        <v>74</v>
      </c>
      <c r="U24" s="112"/>
      <c r="V24" s="194">
        <v>2.03</v>
      </c>
    </row>
    <row r="25" spans="1:22" ht="15" customHeight="1">
      <c r="A25" s="663" t="s">
        <v>699</v>
      </c>
      <c r="B25" s="663"/>
      <c r="C25" s="140"/>
      <c r="D25" s="64">
        <v>4635</v>
      </c>
      <c r="E25" s="112"/>
      <c r="F25" s="64">
        <v>15672</v>
      </c>
      <c r="G25" s="64">
        <v>1035</v>
      </c>
      <c r="H25" s="64">
        <v>59</v>
      </c>
      <c r="I25" s="64">
        <v>272</v>
      </c>
      <c r="J25" s="112"/>
      <c r="K25" s="112"/>
      <c r="L25" s="711">
        <v>9114</v>
      </c>
      <c r="M25" s="711"/>
      <c r="N25" s="64"/>
      <c r="O25" s="133"/>
      <c r="P25" s="64">
        <v>27954</v>
      </c>
      <c r="Q25" s="112"/>
      <c r="R25" s="64">
        <v>1045</v>
      </c>
      <c r="S25" s="112"/>
      <c r="T25" s="64">
        <v>60</v>
      </c>
      <c r="U25" s="112"/>
      <c r="V25" s="194">
        <v>1.78</v>
      </c>
    </row>
    <row r="26" spans="1:22" ht="15" customHeight="1">
      <c r="A26" s="657" t="s">
        <v>597</v>
      </c>
      <c r="B26" s="657"/>
      <c r="C26" s="140"/>
      <c r="D26" s="64">
        <v>3676</v>
      </c>
      <c r="E26" s="112"/>
      <c r="F26" s="64">
        <v>16114</v>
      </c>
      <c r="G26" s="64">
        <v>1192</v>
      </c>
      <c r="H26" s="64">
        <v>62</v>
      </c>
      <c r="I26" s="64">
        <v>306</v>
      </c>
      <c r="J26" s="112"/>
      <c r="K26" s="112"/>
      <c r="L26" s="711">
        <v>9546</v>
      </c>
      <c r="M26" s="711"/>
      <c r="N26" s="64"/>
      <c r="O26" s="133"/>
      <c r="P26" s="64">
        <v>27869</v>
      </c>
      <c r="Q26" s="112"/>
      <c r="R26" s="64">
        <v>1229</v>
      </c>
      <c r="S26" s="112"/>
      <c r="T26" s="64">
        <v>78</v>
      </c>
      <c r="U26" s="112"/>
      <c r="V26" s="194">
        <v>1.73</v>
      </c>
    </row>
    <row r="27" spans="1:22" ht="15" customHeight="1">
      <c r="A27" s="657" t="s">
        <v>598</v>
      </c>
      <c r="B27" s="657"/>
      <c r="C27" s="140"/>
      <c r="D27" s="64">
        <v>4181</v>
      </c>
      <c r="E27" s="112"/>
      <c r="F27" s="64">
        <v>16886</v>
      </c>
      <c r="G27" s="64">
        <v>1835</v>
      </c>
      <c r="H27" s="64">
        <v>84</v>
      </c>
      <c r="I27" s="64">
        <v>419</v>
      </c>
      <c r="J27" s="112"/>
      <c r="K27" s="112"/>
      <c r="L27" s="711">
        <v>9817</v>
      </c>
      <c r="M27" s="711"/>
      <c r="N27" s="64"/>
      <c r="O27" s="133"/>
      <c r="P27" s="64">
        <v>27273</v>
      </c>
      <c r="Q27" s="112"/>
      <c r="R27" s="64">
        <v>1877</v>
      </c>
      <c r="S27" s="112"/>
      <c r="T27" s="64">
        <v>90</v>
      </c>
      <c r="U27" s="112"/>
      <c r="V27" s="194">
        <v>1.62</v>
      </c>
    </row>
    <row r="28" spans="1:22" ht="15" customHeight="1">
      <c r="A28" s="51"/>
      <c r="B28" s="51"/>
      <c r="C28" s="140"/>
      <c r="D28" s="202"/>
      <c r="E28" s="112"/>
      <c r="F28" s="202"/>
      <c r="G28" s="202"/>
      <c r="H28" s="202"/>
      <c r="I28" s="202"/>
      <c r="J28" s="112"/>
      <c r="K28" s="112"/>
      <c r="L28" s="712"/>
      <c r="M28" s="663"/>
      <c r="N28" s="56"/>
      <c r="O28" s="133"/>
      <c r="P28" s="64"/>
      <c r="Q28" s="112"/>
      <c r="R28" s="202"/>
      <c r="S28" s="112"/>
      <c r="T28" s="202"/>
      <c r="U28" s="112"/>
      <c r="V28" s="194"/>
    </row>
    <row r="29" spans="1:22" ht="15" customHeight="1">
      <c r="A29" s="663" t="s">
        <v>599</v>
      </c>
      <c r="B29" s="663"/>
      <c r="C29" s="140"/>
      <c r="D29" s="203">
        <v>21350</v>
      </c>
      <c r="E29" s="112"/>
      <c r="F29" s="64">
        <v>93957</v>
      </c>
      <c r="G29" s="64">
        <v>6818</v>
      </c>
      <c r="H29" s="64">
        <v>416</v>
      </c>
      <c r="I29" s="64">
        <v>1942</v>
      </c>
      <c r="J29" s="112"/>
      <c r="K29" s="112"/>
      <c r="L29" s="711">
        <v>63460</v>
      </c>
      <c r="M29" s="711"/>
      <c r="N29" s="64"/>
      <c r="O29" s="133"/>
      <c r="P29" s="64">
        <v>184152</v>
      </c>
      <c r="Q29" s="112"/>
      <c r="R29" s="64">
        <v>8243</v>
      </c>
      <c r="S29" s="112"/>
      <c r="T29" s="64">
        <v>688</v>
      </c>
      <c r="U29" s="112"/>
      <c r="V29" s="194">
        <v>1.96</v>
      </c>
    </row>
    <row r="30" spans="1:22" ht="15" customHeight="1">
      <c r="A30" s="663" t="s">
        <v>600</v>
      </c>
      <c r="B30" s="663"/>
      <c r="C30" s="140"/>
      <c r="D30" s="64">
        <v>6746</v>
      </c>
      <c r="E30" s="112"/>
      <c r="F30" s="64">
        <v>29343</v>
      </c>
      <c r="G30" s="64">
        <v>2550</v>
      </c>
      <c r="H30" s="64">
        <v>118</v>
      </c>
      <c r="I30" s="64">
        <v>637</v>
      </c>
      <c r="J30" s="112"/>
      <c r="K30" s="112"/>
      <c r="L30" s="711">
        <v>14091</v>
      </c>
      <c r="M30" s="711"/>
      <c r="N30" s="64"/>
      <c r="O30" s="133"/>
      <c r="P30" s="64">
        <v>40496</v>
      </c>
      <c r="Q30" s="112"/>
      <c r="R30" s="64">
        <v>2437</v>
      </c>
      <c r="S30" s="112"/>
      <c r="T30" s="64">
        <v>56</v>
      </c>
      <c r="U30" s="112"/>
      <c r="V30" s="194">
        <v>1.38</v>
      </c>
    </row>
    <row r="31" spans="1:22" ht="15" customHeight="1">
      <c r="A31" s="663" t="s">
        <v>305</v>
      </c>
      <c r="B31" s="663"/>
      <c r="C31" s="140"/>
      <c r="D31" s="64">
        <v>7321</v>
      </c>
      <c r="E31" s="112"/>
      <c r="F31" s="64">
        <v>28353</v>
      </c>
      <c r="G31" s="64">
        <v>2561</v>
      </c>
      <c r="H31" s="64">
        <v>113</v>
      </c>
      <c r="I31" s="64">
        <v>710</v>
      </c>
      <c r="J31" s="112"/>
      <c r="K31" s="112"/>
      <c r="L31" s="711">
        <v>22482</v>
      </c>
      <c r="M31" s="711"/>
      <c r="N31" s="64"/>
      <c r="O31" s="133"/>
      <c r="P31" s="64">
        <v>66202</v>
      </c>
      <c r="Q31" s="112"/>
      <c r="R31" s="64">
        <v>2425</v>
      </c>
      <c r="S31" s="112"/>
      <c r="T31" s="64">
        <v>159</v>
      </c>
      <c r="U31" s="112"/>
      <c r="V31" s="194">
        <v>2.33</v>
      </c>
    </row>
    <row r="32" spans="1:22" ht="15" customHeight="1">
      <c r="A32" s="663" t="s">
        <v>306</v>
      </c>
      <c r="B32" s="663"/>
      <c r="C32" s="140"/>
      <c r="D32" s="64">
        <v>5033</v>
      </c>
      <c r="E32" s="112"/>
      <c r="F32" s="64">
        <v>19184</v>
      </c>
      <c r="G32" s="64">
        <v>2161</v>
      </c>
      <c r="H32" s="64">
        <v>70</v>
      </c>
      <c r="I32" s="64">
        <v>591</v>
      </c>
      <c r="J32" s="112"/>
      <c r="K32" s="112"/>
      <c r="L32" s="711">
        <v>11653</v>
      </c>
      <c r="M32" s="711"/>
      <c r="N32" s="64"/>
      <c r="O32" s="133"/>
      <c r="P32" s="64">
        <v>32659</v>
      </c>
      <c r="Q32" s="112"/>
      <c r="R32" s="64">
        <v>1850</v>
      </c>
      <c r="S32" s="112"/>
      <c r="T32" s="129">
        <v>32</v>
      </c>
      <c r="U32" s="112"/>
      <c r="V32" s="194">
        <v>1.7</v>
      </c>
    </row>
    <row r="33" spans="1:22" ht="15" customHeight="1">
      <c r="A33" s="663" t="s">
        <v>601</v>
      </c>
      <c r="B33" s="663"/>
      <c r="C33" s="140"/>
      <c r="D33" s="64">
        <v>2809</v>
      </c>
      <c r="E33" s="112"/>
      <c r="F33" s="64">
        <v>10924</v>
      </c>
      <c r="G33" s="64">
        <v>1262</v>
      </c>
      <c r="H33" s="64">
        <v>79</v>
      </c>
      <c r="I33" s="64">
        <v>323</v>
      </c>
      <c r="J33" s="112"/>
      <c r="K33" s="112"/>
      <c r="L33" s="711">
        <v>7624</v>
      </c>
      <c r="M33" s="711"/>
      <c r="N33" s="64"/>
      <c r="O33" s="133"/>
      <c r="P33" s="64">
        <v>21668</v>
      </c>
      <c r="Q33" s="112"/>
      <c r="R33" s="64">
        <v>1037</v>
      </c>
      <c r="S33" s="112"/>
      <c r="T33" s="64">
        <v>56</v>
      </c>
      <c r="U33" s="112"/>
      <c r="V33" s="194">
        <v>1.98</v>
      </c>
    </row>
    <row r="34" spans="1:22" ht="15" customHeight="1">
      <c r="A34" s="702" t="s">
        <v>307</v>
      </c>
      <c r="B34" s="702"/>
      <c r="C34" s="204"/>
      <c r="D34" s="69">
        <v>2560</v>
      </c>
      <c r="E34" s="205"/>
      <c r="F34" s="69">
        <v>9977</v>
      </c>
      <c r="G34" s="69">
        <v>1216</v>
      </c>
      <c r="H34" s="69">
        <v>76</v>
      </c>
      <c r="I34" s="69">
        <v>258</v>
      </c>
      <c r="J34" s="205"/>
      <c r="K34" s="205"/>
      <c r="L34" s="713">
        <v>4846</v>
      </c>
      <c r="M34" s="713"/>
      <c r="N34" s="69"/>
      <c r="O34" s="206"/>
      <c r="P34" s="69">
        <v>13783</v>
      </c>
      <c r="Q34" s="205"/>
      <c r="R34" s="69">
        <v>975</v>
      </c>
      <c r="S34" s="205"/>
      <c r="T34" s="207">
        <v>14</v>
      </c>
      <c r="U34" s="205"/>
      <c r="V34" s="208">
        <v>1.38</v>
      </c>
    </row>
    <row r="35" spans="1:22" ht="15" customHeight="1">
      <c r="A35" s="51" t="s">
        <v>206</v>
      </c>
      <c r="B35" s="51"/>
      <c r="C35" s="51"/>
      <c r="D35" s="209"/>
      <c r="E35" s="51"/>
      <c r="F35" s="209"/>
      <c r="G35" s="209"/>
      <c r="H35" s="209"/>
      <c r="I35" s="209"/>
      <c r="J35" s="51"/>
      <c r="K35" s="51"/>
      <c r="L35" s="209"/>
      <c r="M35" s="51"/>
      <c r="N35" s="51"/>
      <c r="O35" s="210"/>
      <c r="P35" s="209"/>
      <c r="Q35" s="51"/>
      <c r="R35" s="209"/>
      <c r="S35" s="51"/>
      <c r="T35" s="209"/>
      <c r="U35" s="51"/>
      <c r="V35" s="51"/>
    </row>
    <row r="36" spans="1:22" ht="15" customHeight="1">
      <c r="A36" s="51" t="s">
        <v>207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10"/>
      <c r="P36" s="51"/>
      <c r="Q36" s="51"/>
      <c r="R36" s="51"/>
      <c r="S36" s="51"/>
      <c r="T36" s="51"/>
      <c r="U36" s="51"/>
      <c r="V36" s="51"/>
    </row>
    <row r="37" spans="1:22" ht="15" customHeight="1">
      <c r="A37" s="51" t="s">
        <v>308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10"/>
      <c r="P37" s="51"/>
      <c r="Q37" s="51"/>
      <c r="R37" s="51"/>
      <c r="S37" s="51"/>
      <c r="T37" s="51"/>
      <c r="U37" s="51"/>
      <c r="V37" s="51"/>
    </row>
    <row r="38" spans="1:22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10"/>
      <c r="P38" s="51"/>
      <c r="Q38" s="51"/>
      <c r="R38" s="51"/>
      <c r="S38" s="51"/>
      <c r="T38" s="51"/>
      <c r="U38" s="51"/>
      <c r="V38" s="51"/>
    </row>
    <row r="39" spans="1:22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10"/>
      <c r="P39" s="51"/>
      <c r="Q39" s="51"/>
      <c r="R39" s="51"/>
      <c r="S39" s="51"/>
      <c r="T39" s="51"/>
      <c r="U39" s="51"/>
      <c r="V39" s="51"/>
    </row>
    <row r="40" spans="1:22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10"/>
      <c r="P40" s="51"/>
      <c r="Q40" s="51"/>
      <c r="R40" s="51"/>
      <c r="S40" s="51"/>
      <c r="T40" s="51"/>
      <c r="U40" s="51"/>
      <c r="V40" s="51"/>
    </row>
    <row r="41" spans="1:22" ht="19.5" customHeight="1">
      <c r="A41" s="714" t="s">
        <v>650</v>
      </c>
      <c r="B41" s="714"/>
      <c r="C41" s="714"/>
      <c r="D41" s="714"/>
      <c r="E41" s="714"/>
      <c r="F41" s="714"/>
      <c r="G41" s="714"/>
      <c r="H41" s="714"/>
      <c r="I41" s="51"/>
      <c r="J41" s="715" t="s">
        <v>650</v>
      </c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211"/>
    </row>
    <row r="42" spans="1:22" ht="19.5" customHeight="1">
      <c r="A42" s="663" t="s">
        <v>602</v>
      </c>
      <c r="B42" s="663"/>
      <c r="C42" s="663"/>
      <c r="D42" s="663"/>
      <c r="E42" s="663"/>
      <c r="F42" s="663"/>
      <c r="G42" s="663"/>
      <c r="H42" s="663"/>
      <c r="I42" s="51"/>
      <c r="J42" s="716" t="s">
        <v>707</v>
      </c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212"/>
    </row>
    <row r="43" spans="1:22" ht="18" customHeight="1" thickBot="1">
      <c r="A43" s="51"/>
      <c r="B43" s="51"/>
      <c r="C43" s="152"/>
      <c r="D43" s="152"/>
      <c r="E43" s="152"/>
      <c r="F43" s="152"/>
      <c r="G43" s="152"/>
      <c r="H43" s="201" t="s">
        <v>208</v>
      </c>
      <c r="I43" s="53"/>
      <c r="J43" s="51"/>
      <c r="K43" s="51"/>
      <c r="L43" s="51"/>
      <c r="M43" s="51"/>
      <c r="N43" s="51"/>
      <c r="O43" s="210"/>
      <c r="P43" s="51"/>
      <c r="Q43" s="51"/>
      <c r="R43" s="51"/>
      <c r="S43" s="51"/>
      <c r="T43" s="51"/>
      <c r="U43" s="213" t="s">
        <v>603</v>
      </c>
      <c r="V43" s="51"/>
    </row>
    <row r="44" spans="1:22" ht="15" customHeight="1">
      <c r="A44" s="648" t="s">
        <v>604</v>
      </c>
      <c r="B44" s="717"/>
      <c r="C44" s="721" t="s">
        <v>705</v>
      </c>
      <c r="D44" s="724" t="s">
        <v>667</v>
      </c>
      <c r="E44" s="724" t="s">
        <v>668</v>
      </c>
      <c r="F44" s="724" t="s">
        <v>669</v>
      </c>
      <c r="G44" s="724" t="s">
        <v>706</v>
      </c>
      <c r="H44" s="727" t="s">
        <v>209</v>
      </c>
      <c r="I44" s="53"/>
      <c r="J44" s="640" t="s">
        <v>605</v>
      </c>
      <c r="K44" s="640"/>
      <c r="L44" s="640"/>
      <c r="M44" s="640"/>
      <c r="N44" s="681"/>
      <c r="O44" s="214" t="s">
        <v>210</v>
      </c>
      <c r="P44" s="215" t="s">
        <v>211</v>
      </c>
      <c r="Q44" s="216" t="s">
        <v>212</v>
      </c>
      <c r="R44" s="171" t="s">
        <v>213</v>
      </c>
      <c r="S44" s="114" t="s">
        <v>214</v>
      </c>
      <c r="T44" s="216" t="s">
        <v>215</v>
      </c>
      <c r="U44" s="217" t="s">
        <v>177</v>
      </c>
      <c r="V44" s="51"/>
    </row>
    <row r="45" spans="1:22" ht="15" customHeight="1">
      <c r="A45" s="718"/>
      <c r="B45" s="719"/>
      <c r="C45" s="722"/>
      <c r="D45" s="725"/>
      <c r="E45" s="725"/>
      <c r="F45" s="725"/>
      <c r="G45" s="725"/>
      <c r="H45" s="728"/>
      <c r="I45" s="53"/>
      <c r="J45" s="218"/>
      <c r="K45" s="218"/>
      <c r="L45" s="218"/>
      <c r="M45" s="218"/>
      <c r="N45" s="63" t="s">
        <v>296</v>
      </c>
      <c r="O45" s="113">
        <v>1</v>
      </c>
      <c r="P45" s="113" t="s">
        <v>375</v>
      </c>
      <c r="Q45" s="113" t="s">
        <v>375</v>
      </c>
      <c r="R45" s="113">
        <v>1</v>
      </c>
      <c r="S45" s="219" t="s">
        <v>375</v>
      </c>
      <c r="T45" s="113" t="s">
        <v>375</v>
      </c>
      <c r="U45" s="113" t="s">
        <v>375</v>
      </c>
      <c r="V45" s="51"/>
    </row>
    <row r="46" spans="1:22" ht="15" customHeight="1">
      <c r="A46" s="705"/>
      <c r="B46" s="720"/>
      <c r="C46" s="723"/>
      <c r="D46" s="726"/>
      <c r="E46" s="726"/>
      <c r="F46" s="726"/>
      <c r="G46" s="726"/>
      <c r="H46" s="728"/>
      <c r="I46" s="53"/>
      <c r="J46" s="54"/>
      <c r="K46" s="54"/>
      <c r="L46" s="131" t="s">
        <v>178</v>
      </c>
      <c r="M46" s="54"/>
      <c r="N46" s="128" t="s">
        <v>299</v>
      </c>
      <c r="O46" s="113">
        <v>1</v>
      </c>
      <c r="P46" s="113" t="s">
        <v>375</v>
      </c>
      <c r="Q46" s="113" t="s">
        <v>375</v>
      </c>
      <c r="R46" s="113">
        <v>1</v>
      </c>
      <c r="S46" s="113" t="s">
        <v>375</v>
      </c>
      <c r="T46" s="113" t="s">
        <v>375</v>
      </c>
      <c r="U46" s="113" t="s">
        <v>375</v>
      </c>
      <c r="V46" s="51"/>
    </row>
    <row r="47" spans="1:22" ht="15" customHeight="1">
      <c r="A47" s="729" t="s">
        <v>606</v>
      </c>
      <c r="B47" s="730"/>
      <c r="C47" s="221">
        <v>113810</v>
      </c>
      <c r="D47" s="221">
        <v>121497</v>
      </c>
      <c r="E47" s="221">
        <v>127321</v>
      </c>
      <c r="F47" s="221">
        <v>130638</v>
      </c>
      <c r="G47" s="221">
        <v>124156</v>
      </c>
      <c r="H47" s="222">
        <f>(G47-F47)/F47*100</f>
        <v>-4.9618028445016</v>
      </c>
      <c r="I47" s="53"/>
      <c r="J47" s="731" t="s">
        <v>179</v>
      </c>
      <c r="K47" s="54"/>
      <c r="L47" s="131"/>
      <c r="M47" s="54"/>
      <c r="N47" s="128" t="s">
        <v>300</v>
      </c>
      <c r="O47" s="223" t="s">
        <v>375</v>
      </c>
      <c r="P47" s="113" t="s">
        <v>375</v>
      </c>
      <c r="Q47" s="113" t="s">
        <v>375</v>
      </c>
      <c r="R47" s="113" t="s">
        <v>375</v>
      </c>
      <c r="S47" s="113" t="s">
        <v>375</v>
      </c>
      <c r="T47" s="113" t="s">
        <v>375</v>
      </c>
      <c r="U47" s="113" t="s">
        <v>375</v>
      </c>
      <c r="V47" s="51"/>
    </row>
    <row r="48" spans="1:22" ht="15" customHeight="1">
      <c r="A48" s="224"/>
      <c r="B48" s="180"/>
      <c r="C48" s="133"/>
      <c r="D48" s="225"/>
      <c r="E48" s="225"/>
      <c r="F48" s="225"/>
      <c r="G48" s="225"/>
      <c r="H48" s="226"/>
      <c r="I48" s="53"/>
      <c r="J48" s="732"/>
      <c r="K48" s="54"/>
      <c r="L48" s="131"/>
      <c r="M48" s="54"/>
      <c r="N48" s="128"/>
      <c r="O48" s="228"/>
      <c r="P48" s="56"/>
      <c r="Q48" s="56"/>
      <c r="R48" s="56"/>
      <c r="S48" s="56"/>
      <c r="T48" s="56"/>
      <c r="U48" s="56"/>
      <c r="V48" s="51"/>
    </row>
    <row r="49" spans="1:22" ht="15" customHeight="1">
      <c r="A49" s="656" t="s">
        <v>607</v>
      </c>
      <c r="B49" s="669"/>
      <c r="C49" s="64">
        <v>769</v>
      </c>
      <c r="D49" s="229">
        <v>689</v>
      </c>
      <c r="E49" s="229">
        <v>770</v>
      </c>
      <c r="F49" s="229">
        <v>700</v>
      </c>
      <c r="G49" s="229">
        <v>644</v>
      </c>
      <c r="H49" s="230">
        <f>(G49-F49)/F49*100</f>
        <v>-8</v>
      </c>
      <c r="I49" s="53"/>
      <c r="J49" s="732"/>
      <c r="K49" s="54"/>
      <c r="L49" s="656" t="s">
        <v>180</v>
      </c>
      <c r="M49" s="54"/>
      <c r="N49" s="664" t="s">
        <v>296</v>
      </c>
      <c r="O49" s="733">
        <v>2</v>
      </c>
      <c r="P49" s="734">
        <v>1</v>
      </c>
      <c r="Q49" s="734" t="s">
        <v>375</v>
      </c>
      <c r="R49" s="734">
        <v>1</v>
      </c>
      <c r="S49" s="734" t="s">
        <v>375</v>
      </c>
      <c r="T49" s="734" t="s">
        <v>375</v>
      </c>
      <c r="U49" s="734" t="s">
        <v>375</v>
      </c>
      <c r="V49" s="51"/>
    </row>
    <row r="50" spans="1:22" ht="15" customHeight="1">
      <c r="A50" s="656"/>
      <c r="B50" s="669"/>
      <c r="C50" s="231"/>
      <c r="D50" s="225"/>
      <c r="E50" s="225"/>
      <c r="F50" s="225"/>
      <c r="G50" s="225"/>
      <c r="H50" s="230"/>
      <c r="I50" s="53"/>
      <c r="J50" s="732"/>
      <c r="K50" s="54"/>
      <c r="L50" s="656"/>
      <c r="M50" s="54"/>
      <c r="N50" s="664"/>
      <c r="O50" s="733"/>
      <c r="P50" s="734"/>
      <c r="Q50" s="734"/>
      <c r="R50" s="734"/>
      <c r="S50" s="734"/>
      <c r="T50" s="734"/>
      <c r="U50" s="734"/>
      <c r="V50" s="51"/>
    </row>
    <row r="51" spans="1:22" ht="15" customHeight="1">
      <c r="A51" s="660" t="s">
        <v>357</v>
      </c>
      <c r="B51" s="661"/>
      <c r="C51" s="64">
        <v>15</v>
      </c>
      <c r="D51" s="64">
        <v>10</v>
      </c>
      <c r="E51" s="64">
        <v>19</v>
      </c>
      <c r="F51" s="64">
        <v>34</v>
      </c>
      <c r="G51" s="64">
        <v>29</v>
      </c>
      <c r="H51" s="230">
        <f>(G51-F51)/F51*100</f>
        <v>-14.705882352941178</v>
      </c>
      <c r="I51" s="53"/>
      <c r="J51" s="732"/>
      <c r="K51" s="54"/>
      <c r="L51" s="54"/>
      <c r="M51" s="54"/>
      <c r="N51" s="128"/>
      <c r="O51" s="228"/>
      <c r="P51" s="56"/>
      <c r="Q51" s="56"/>
      <c r="R51" s="56"/>
      <c r="S51" s="56"/>
      <c r="T51" s="56"/>
      <c r="U51" s="56"/>
      <c r="V51" s="51"/>
    </row>
    <row r="52" spans="1:22" ht="15" customHeight="1">
      <c r="A52" s="656"/>
      <c r="B52" s="669"/>
      <c r="C52" s="133"/>
      <c r="D52" s="225"/>
      <c r="E52" s="225"/>
      <c r="F52" s="225"/>
      <c r="G52" s="225"/>
      <c r="H52" s="226"/>
      <c r="I52" s="53"/>
      <c r="J52" s="732"/>
      <c r="K52" s="54"/>
      <c r="L52" s="54"/>
      <c r="M52" s="54"/>
      <c r="N52" s="128" t="s">
        <v>296</v>
      </c>
      <c r="O52" s="223">
        <v>1</v>
      </c>
      <c r="P52" s="113" t="s">
        <v>375</v>
      </c>
      <c r="Q52" s="113" t="s">
        <v>375</v>
      </c>
      <c r="R52" s="113">
        <v>1</v>
      </c>
      <c r="S52" s="113" t="s">
        <v>375</v>
      </c>
      <c r="T52" s="113" t="s">
        <v>375</v>
      </c>
      <c r="U52" s="113" t="s">
        <v>375</v>
      </c>
      <c r="V52" s="51"/>
    </row>
    <row r="53" spans="1:22" ht="15" customHeight="1">
      <c r="A53" s="656" t="s">
        <v>608</v>
      </c>
      <c r="B53" s="669"/>
      <c r="C53" s="64">
        <v>8668</v>
      </c>
      <c r="D53" s="64">
        <v>9343</v>
      </c>
      <c r="E53" s="64">
        <v>10393</v>
      </c>
      <c r="F53" s="64">
        <v>10760</v>
      </c>
      <c r="G53" s="64">
        <v>10749</v>
      </c>
      <c r="H53" s="230">
        <f>(G53-F53)/F53*100</f>
        <v>-0.10223048327137546</v>
      </c>
      <c r="I53" s="53"/>
      <c r="J53" s="54"/>
      <c r="K53" s="54"/>
      <c r="L53" s="131" t="s">
        <v>181</v>
      </c>
      <c r="M53" s="54"/>
      <c r="N53" s="128" t="s">
        <v>299</v>
      </c>
      <c r="O53" s="113">
        <v>1</v>
      </c>
      <c r="P53" s="113" t="s">
        <v>375</v>
      </c>
      <c r="Q53" s="113" t="s">
        <v>375</v>
      </c>
      <c r="R53" s="113">
        <v>1</v>
      </c>
      <c r="S53" s="113" t="s">
        <v>375</v>
      </c>
      <c r="T53" s="113" t="s">
        <v>375</v>
      </c>
      <c r="U53" s="113" t="s">
        <v>375</v>
      </c>
      <c r="V53" s="51"/>
    </row>
    <row r="54" spans="1:22" ht="15" customHeight="1">
      <c r="A54" s="656"/>
      <c r="B54" s="669"/>
      <c r="C54" s="203"/>
      <c r="D54" s="203"/>
      <c r="E54" s="203"/>
      <c r="F54" s="203"/>
      <c r="G54" s="203"/>
      <c r="H54" s="230"/>
      <c r="I54" s="53"/>
      <c r="J54" s="54"/>
      <c r="K54" s="54"/>
      <c r="L54" s="54"/>
      <c r="M54" s="54"/>
      <c r="N54" s="56" t="s">
        <v>300</v>
      </c>
      <c r="O54" s="232" t="s">
        <v>375</v>
      </c>
      <c r="P54" s="113" t="s">
        <v>375</v>
      </c>
      <c r="Q54" s="113" t="s">
        <v>375</v>
      </c>
      <c r="R54" s="113" t="s">
        <v>375</v>
      </c>
      <c r="S54" s="113" t="s">
        <v>375</v>
      </c>
      <c r="T54" s="113" t="s">
        <v>375</v>
      </c>
      <c r="U54" s="113" t="s">
        <v>375</v>
      </c>
      <c r="V54" s="51"/>
    </row>
    <row r="55" spans="1:22" ht="15" customHeight="1">
      <c r="A55" s="656" t="s">
        <v>609</v>
      </c>
      <c r="B55" s="669"/>
      <c r="C55" s="64">
        <v>13839</v>
      </c>
      <c r="D55" s="64">
        <v>14513</v>
      </c>
      <c r="E55" s="64">
        <v>15805</v>
      </c>
      <c r="F55" s="64">
        <v>16551</v>
      </c>
      <c r="G55" s="64">
        <v>12761</v>
      </c>
      <c r="H55" s="230">
        <f>(G55-F55)/F55*100</f>
        <v>-22.898918494350795</v>
      </c>
      <c r="I55" s="53"/>
      <c r="J55" s="54"/>
      <c r="K55" s="54"/>
      <c r="L55" s="54"/>
      <c r="M55" s="54"/>
      <c r="N55" s="56"/>
      <c r="O55" s="233"/>
      <c r="P55" s="56"/>
      <c r="Q55" s="56"/>
      <c r="R55" s="56"/>
      <c r="S55" s="56"/>
      <c r="T55" s="56"/>
      <c r="U55" s="56"/>
      <c r="V55" s="51"/>
    </row>
    <row r="56" spans="1:22" ht="15" customHeight="1">
      <c r="A56" s="656"/>
      <c r="B56" s="669"/>
      <c r="C56" s="203"/>
      <c r="D56" s="203"/>
      <c r="E56" s="203"/>
      <c r="F56" s="203"/>
      <c r="G56" s="203"/>
      <c r="H56" s="230"/>
      <c r="I56" s="53"/>
      <c r="J56" s="54"/>
      <c r="K56" s="54"/>
      <c r="L56" s="54"/>
      <c r="M56" s="54"/>
      <c r="N56" s="56" t="s">
        <v>296</v>
      </c>
      <c r="O56" s="234">
        <v>2043</v>
      </c>
      <c r="P56" s="203">
        <v>907</v>
      </c>
      <c r="Q56" s="203">
        <v>409</v>
      </c>
      <c r="R56" s="203">
        <v>188</v>
      </c>
      <c r="S56" s="203">
        <v>320</v>
      </c>
      <c r="T56" s="203">
        <v>119</v>
      </c>
      <c r="U56" s="203">
        <v>100</v>
      </c>
      <c r="V56" s="51"/>
    </row>
    <row r="57" spans="1:22" ht="15" customHeight="1">
      <c r="A57" s="656" t="s">
        <v>610</v>
      </c>
      <c r="B57" s="669"/>
      <c r="C57" s="64">
        <v>21</v>
      </c>
      <c r="D57" s="64">
        <v>37</v>
      </c>
      <c r="E57" s="64">
        <v>44</v>
      </c>
      <c r="F57" s="64">
        <v>45</v>
      </c>
      <c r="G57" s="64">
        <v>68</v>
      </c>
      <c r="H57" s="230">
        <f>(G57-F57)/F57*100</f>
        <v>51.11111111111111</v>
      </c>
      <c r="I57" s="53"/>
      <c r="J57" s="227"/>
      <c r="K57" s="112"/>
      <c r="L57" s="131" t="s">
        <v>178</v>
      </c>
      <c r="M57" s="54"/>
      <c r="N57" s="56" t="s">
        <v>299</v>
      </c>
      <c r="O57" s="234">
        <v>1263</v>
      </c>
      <c r="P57" s="203">
        <v>556</v>
      </c>
      <c r="Q57" s="203">
        <v>269</v>
      </c>
      <c r="R57" s="203">
        <v>111</v>
      </c>
      <c r="S57" s="113">
        <v>182</v>
      </c>
      <c r="T57" s="203">
        <v>86</v>
      </c>
      <c r="U57" s="203">
        <v>59</v>
      </c>
      <c r="V57" s="51"/>
    </row>
    <row r="58" spans="1:22" ht="15" customHeight="1">
      <c r="A58" s="656"/>
      <c r="B58" s="668"/>
      <c r="C58" s="203"/>
      <c r="D58" s="203"/>
      <c r="E58" s="203"/>
      <c r="F58" s="203"/>
      <c r="G58" s="203"/>
      <c r="H58" s="230"/>
      <c r="I58" s="53"/>
      <c r="J58" s="732" t="s">
        <v>182</v>
      </c>
      <c r="K58" s="235"/>
      <c r="L58" s="54"/>
      <c r="M58" s="54"/>
      <c r="N58" s="56" t="s">
        <v>300</v>
      </c>
      <c r="O58" s="234">
        <v>780</v>
      </c>
      <c r="P58" s="203">
        <v>351</v>
      </c>
      <c r="Q58" s="203">
        <v>140</v>
      </c>
      <c r="R58" s="203">
        <v>77</v>
      </c>
      <c r="S58" s="113">
        <v>138</v>
      </c>
      <c r="T58" s="203">
        <v>33</v>
      </c>
      <c r="U58" s="203">
        <v>41</v>
      </c>
      <c r="V58" s="51"/>
    </row>
    <row r="59" spans="1:22" ht="15" customHeight="1">
      <c r="A59" s="656" t="s">
        <v>183</v>
      </c>
      <c r="B59" s="668"/>
      <c r="C59" s="203">
        <v>2173</v>
      </c>
      <c r="D59" s="203">
        <v>1995</v>
      </c>
      <c r="E59" s="203">
        <v>2154</v>
      </c>
      <c r="F59" s="203">
        <v>2176</v>
      </c>
      <c r="G59" s="203">
        <v>1827</v>
      </c>
      <c r="H59" s="230">
        <f>(G59-F59)/F59*100</f>
        <v>-16.03860294117647</v>
      </c>
      <c r="I59" s="53"/>
      <c r="J59" s="732"/>
      <c r="K59" s="235"/>
      <c r="L59" s="54"/>
      <c r="M59" s="54"/>
      <c r="N59" s="56"/>
      <c r="O59" s="233"/>
      <c r="P59" s="228"/>
      <c r="Q59" s="228"/>
      <c r="R59" s="228"/>
      <c r="S59" s="228"/>
      <c r="T59" s="228" t="s">
        <v>589</v>
      </c>
      <c r="U59" s="228"/>
      <c r="V59" s="51"/>
    </row>
    <row r="60" spans="1:22" ht="15" customHeight="1">
      <c r="A60" s="656"/>
      <c r="B60" s="668"/>
      <c r="C60" s="203"/>
      <c r="D60" s="203"/>
      <c r="E60" s="203"/>
      <c r="F60" s="203"/>
      <c r="G60" s="203"/>
      <c r="H60" s="230"/>
      <c r="I60" s="53"/>
      <c r="J60" s="732"/>
      <c r="K60" s="235"/>
      <c r="L60" s="656" t="s">
        <v>180</v>
      </c>
      <c r="M60" s="54"/>
      <c r="N60" s="663" t="s">
        <v>296</v>
      </c>
      <c r="O60" s="735">
        <v>6149</v>
      </c>
      <c r="P60" s="733">
        <v>3057</v>
      </c>
      <c r="Q60" s="733">
        <v>875</v>
      </c>
      <c r="R60" s="733">
        <v>940</v>
      </c>
      <c r="S60" s="733">
        <v>683</v>
      </c>
      <c r="T60" s="733">
        <v>394</v>
      </c>
      <c r="U60" s="733">
        <v>200</v>
      </c>
      <c r="V60" s="51"/>
    </row>
    <row r="61" spans="1:22" ht="15" customHeight="1">
      <c r="A61" s="656" t="s">
        <v>134</v>
      </c>
      <c r="B61" s="668"/>
      <c r="C61" s="64">
        <v>7241</v>
      </c>
      <c r="D61" s="64">
        <v>7139</v>
      </c>
      <c r="E61" s="64">
        <v>7906</v>
      </c>
      <c r="F61" s="64">
        <v>8731</v>
      </c>
      <c r="G61" s="64">
        <v>8177</v>
      </c>
      <c r="H61" s="230">
        <f>(G61-F61)/F61*100</f>
        <v>-6.345206734623754</v>
      </c>
      <c r="I61" s="53"/>
      <c r="J61" s="732"/>
      <c r="K61" s="235"/>
      <c r="L61" s="656"/>
      <c r="M61" s="54"/>
      <c r="N61" s="663"/>
      <c r="O61" s="735"/>
      <c r="P61" s="733"/>
      <c r="Q61" s="733"/>
      <c r="R61" s="733"/>
      <c r="S61" s="733"/>
      <c r="T61" s="733"/>
      <c r="U61" s="733"/>
      <c r="V61" s="51"/>
    </row>
    <row r="62" spans="1:22" ht="15" customHeight="1">
      <c r="A62" s="656"/>
      <c r="B62" s="668"/>
      <c r="C62" s="133"/>
      <c r="D62" s="133"/>
      <c r="E62" s="133"/>
      <c r="F62" s="133"/>
      <c r="G62" s="133"/>
      <c r="H62" s="230"/>
      <c r="I62" s="53"/>
      <c r="J62" s="732"/>
      <c r="K62" s="235"/>
      <c r="L62" s="54"/>
      <c r="M62" s="54"/>
      <c r="N62" s="56"/>
      <c r="O62" s="233" t="s">
        <v>589</v>
      </c>
      <c r="P62" s="56"/>
      <c r="Q62" s="56"/>
      <c r="R62" s="56"/>
      <c r="S62" s="56"/>
      <c r="T62" s="56"/>
      <c r="U62" s="56"/>
      <c r="V62" s="51"/>
    </row>
    <row r="63" spans="1:22" ht="15" customHeight="1">
      <c r="A63" s="656" t="s">
        <v>268</v>
      </c>
      <c r="B63" s="668"/>
      <c r="C63" s="64">
        <v>24720</v>
      </c>
      <c r="D63" s="64">
        <v>27198</v>
      </c>
      <c r="E63" s="64">
        <v>27875</v>
      </c>
      <c r="F63" s="64">
        <v>26832</v>
      </c>
      <c r="G63" s="64">
        <v>27040</v>
      </c>
      <c r="H63" s="230">
        <f>(G63-F63)/F63*100</f>
        <v>0.7751937984496124</v>
      </c>
      <c r="I63" s="53"/>
      <c r="J63" s="732"/>
      <c r="K63" s="235"/>
      <c r="L63" s="54"/>
      <c r="M63" s="54"/>
      <c r="N63" s="56" t="s">
        <v>296</v>
      </c>
      <c r="O63" s="234">
        <v>2042</v>
      </c>
      <c r="P63" s="203">
        <v>906</v>
      </c>
      <c r="Q63" s="203">
        <v>409</v>
      </c>
      <c r="R63" s="203">
        <v>188</v>
      </c>
      <c r="S63" s="203">
        <v>320</v>
      </c>
      <c r="T63" s="203">
        <v>119</v>
      </c>
      <c r="U63" s="203">
        <v>100</v>
      </c>
      <c r="V63" s="51"/>
    </row>
    <row r="64" spans="1:22" ht="15" customHeight="1">
      <c r="A64" s="656"/>
      <c r="B64" s="668"/>
      <c r="C64" s="203"/>
      <c r="D64" s="203"/>
      <c r="E64" s="203"/>
      <c r="F64" s="203"/>
      <c r="G64" s="203"/>
      <c r="H64" s="230"/>
      <c r="I64" s="53"/>
      <c r="J64" s="227"/>
      <c r="K64" s="235"/>
      <c r="L64" s="131" t="s">
        <v>181</v>
      </c>
      <c r="M64" s="54"/>
      <c r="N64" s="56" t="s">
        <v>299</v>
      </c>
      <c r="O64" s="234">
        <v>1262</v>
      </c>
      <c r="P64" s="203">
        <v>555</v>
      </c>
      <c r="Q64" s="203">
        <v>269</v>
      </c>
      <c r="R64" s="203">
        <v>111</v>
      </c>
      <c r="S64" s="203">
        <v>182</v>
      </c>
      <c r="T64" s="203">
        <v>86</v>
      </c>
      <c r="U64" s="203">
        <v>59</v>
      </c>
      <c r="V64" s="51"/>
    </row>
    <row r="65" spans="1:23" ht="15" customHeight="1">
      <c r="A65" s="736" t="s">
        <v>190</v>
      </c>
      <c r="B65" s="737"/>
      <c r="C65" s="129">
        <v>2537</v>
      </c>
      <c r="D65" s="64">
        <v>2375</v>
      </c>
      <c r="E65" s="64">
        <v>2483</v>
      </c>
      <c r="F65" s="64">
        <v>2257</v>
      </c>
      <c r="G65" s="64">
        <v>601</v>
      </c>
      <c r="H65" s="230">
        <f>(G65-F65)/F65*100</f>
        <v>-73.37173238812584</v>
      </c>
      <c r="I65" s="53"/>
      <c r="J65" s="67"/>
      <c r="K65" s="67"/>
      <c r="L65" s="67"/>
      <c r="M65" s="67"/>
      <c r="N65" s="182" t="s">
        <v>300</v>
      </c>
      <c r="O65" s="236">
        <v>780</v>
      </c>
      <c r="P65" s="237">
        <v>351</v>
      </c>
      <c r="Q65" s="237">
        <v>140</v>
      </c>
      <c r="R65" s="237">
        <v>77</v>
      </c>
      <c r="S65" s="237">
        <v>138</v>
      </c>
      <c r="T65" s="237">
        <v>33</v>
      </c>
      <c r="U65" s="237">
        <v>41</v>
      </c>
      <c r="V65" s="210"/>
      <c r="W65" s="10"/>
    </row>
    <row r="66" spans="1:22" ht="15" customHeight="1">
      <c r="A66" s="656"/>
      <c r="B66" s="668"/>
      <c r="C66" s="203"/>
      <c r="D66" s="203"/>
      <c r="E66" s="203"/>
      <c r="F66" s="203"/>
      <c r="G66" s="203"/>
      <c r="H66" s="230"/>
      <c r="I66" s="53"/>
      <c r="J66" s="51" t="s">
        <v>308</v>
      </c>
      <c r="K66" s="51"/>
      <c r="L66" s="51"/>
      <c r="M66" s="51"/>
      <c r="N66" s="51"/>
      <c r="O66" s="210"/>
      <c r="P66" s="51" t="s">
        <v>589</v>
      </c>
      <c r="Q66" s="51"/>
      <c r="R66" s="51"/>
      <c r="S66" s="51"/>
      <c r="T66" s="51"/>
      <c r="U66" s="51"/>
      <c r="V66" s="51"/>
    </row>
    <row r="67" spans="1:22" ht="15" customHeight="1">
      <c r="A67" s="674" t="s">
        <v>358</v>
      </c>
      <c r="B67" s="675"/>
      <c r="C67" s="238">
        <v>2849</v>
      </c>
      <c r="D67" s="239">
        <v>3142</v>
      </c>
      <c r="E67" s="239">
        <v>2975</v>
      </c>
      <c r="F67" s="239">
        <v>3236</v>
      </c>
      <c r="G67" s="239">
        <v>3062</v>
      </c>
      <c r="H67" s="240">
        <f>(G67-F67)/F67*100</f>
        <v>-5.377008652657602</v>
      </c>
      <c r="I67" s="51"/>
      <c r="J67" s="51"/>
      <c r="K67" s="51"/>
      <c r="L67" s="51"/>
      <c r="M67" s="51"/>
      <c r="N67" s="51"/>
      <c r="O67" s="210"/>
      <c r="P67" s="51"/>
      <c r="Q67" s="51"/>
      <c r="R67" s="51"/>
      <c r="S67" s="51"/>
      <c r="T67" s="51"/>
      <c r="U67" s="51"/>
      <c r="V67" s="51"/>
    </row>
    <row r="68" spans="1:22" ht="15" customHeight="1">
      <c r="A68" s="157"/>
      <c r="B68" s="162"/>
      <c r="C68" s="51"/>
      <c r="D68" s="239"/>
      <c r="E68" s="239"/>
      <c r="F68" s="239"/>
      <c r="G68" s="239"/>
      <c r="H68" s="55"/>
      <c r="I68" s="51"/>
      <c r="J68" s="51"/>
      <c r="K68" s="51"/>
      <c r="L68" s="51"/>
      <c r="M68" s="51"/>
      <c r="N68" s="51"/>
      <c r="O68" s="210"/>
      <c r="P68" s="51"/>
      <c r="Q68" s="51"/>
      <c r="R68" s="51"/>
      <c r="S68" s="51"/>
      <c r="T68" s="51"/>
      <c r="U68" s="51"/>
      <c r="V68" s="51"/>
    </row>
    <row r="69" spans="1:22" ht="15" customHeight="1">
      <c r="A69" s="656" t="s">
        <v>189</v>
      </c>
      <c r="B69" s="668"/>
      <c r="C69" s="64">
        <v>14040</v>
      </c>
      <c r="D69" s="241">
        <v>14202</v>
      </c>
      <c r="E69" s="241">
        <v>14925</v>
      </c>
      <c r="F69" s="241">
        <v>16219</v>
      </c>
      <c r="G69" s="241">
        <v>15927</v>
      </c>
      <c r="H69" s="242">
        <f>(G69-F69)/F69*100</f>
        <v>-1.8003576052777606</v>
      </c>
      <c r="I69" s="51"/>
      <c r="J69" s="51"/>
      <c r="K69" s="51"/>
      <c r="L69" s="51"/>
      <c r="M69" s="51"/>
      <c r="N69" s="51"/>
      <c r="O69" s="210"/>
      <c r="P69" s="51"/>
      <c r="Q69" s="51"/>
      <c r="R69" s="51"/>
      <c r="S69" s="51"/>
      <c r="T69" s="51"/>
      <c r="U69" s="51"/>
      <c r="V69" s="51"/>
    </row>
    <row r="70" spans="1:22" ht="15" customHeight="1">
      <c r="A70" s="656"/>
      <c r="B70" s="668"/>
      <c r="C70" s="133" t="s">
        <v>324</v>
      </c>
      <c r="D70" s="243"/>
      <c r="E70" s="243"/>
      <c r="F70" s="243"/>
      <c r="G70" s="243"/>
      <c r="H70" s="244"/>
      <c r="I70" s="51"/>
      <c r="J70" s="51"/>
      <c r="K70" s="51"/>
      <c r="L70" s="51"/>
      <c r="M70" s="51"/>
      <c r="N70" s="51"/>
      <c r="O70" s="210"/>
      <c r="P70" s="51"/>
      <c r="Q70" s="51"/>
      <c r="R70" s="51"/>
      <c r="S70" s="51"/>
      <c r="T70" s="51"/>
      <c r="U70" s="51"/>
      <c r="V70" s="51"/>
    </row>
    <row r="71" spans="1:22" ht="15" customHeight="1">
      <c r="A71" s="674" t="s">
        <v>135</v>
      </c>
      <c r="B71" s="675"/>
      <c r="C71" s="245">
        <v>4462</v>
      </c>
      <c r="D71" s="239">
        <v>4583</v>
      </c>
      <c r="E71" s="239">
        <v>4627</v>
      </c>
      <c r="F71" s="239">
        <v>4589</v>
      </c>
      <c r="G71" s="239">
        <v>4161</v>
      </c>
      <c r="H71" s="240">
        <f>(G71-F71)/F71*100</f>
        <v>-9.326650686424058</v>
      </c>
      <c r="I71" s="51"/>
      <c r="J71" s="51"/>
      <c r="K71" s="51"/>
      <c r="L71" s="51"/>
      <c r="M71" s="51"/>
      <c r="N71" s="51"/>
      <c r="O71" s="210"/>
      <c r="P71" s="51"/>
      <c r="Q71" s="51"/>
      <c r="R71" s="51"/>
      <c r="S71" s="51"/>
      <c r="T71" s="51"/>
      <c r="U71" s="51"/>
      <c r="V71" s="51"/>
    </row>
    <row r="72" spans="1:22" ht="15" customHeight="1">
      <c r="A72" s="157"/>
      <c r="B72" s="162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210"/>
      <c r="P72" s="51"/>
      <c r="Q72" s="51"/>
      <c r="R72" s="51"/>
      <c r="S72" s="51"/>
      <c r="T72" s="51"/>
      <c r="U72" s="51"/>
      <c r="V72" s="51"/>
    </row>
    <row r="73" spans="1:22" ht="15" customHeight="1">
      <c r="A73" s="656" t="s">
        <v>184</v>
      </c>
      <c r="B73" s="668"/>
      <c r="C73" s="133">
        <v>1256</v>
      </c>
      <c r="D73" s="133">
        <v>1423</v>
      </c>
      <c r="E73" s="133">
        <v>1385</v>
      </c>
      <c r="F73" s="133">
        <v>1386</v>
      </c>
      <c r="G73" s="133">
        <v>1506</v>
      </c>
      <c r="H73" s="230">
        <f>(G73-F73)/F73*100</f>
        <v>8.658008658008658</v>
      </c>
      <c r="I73" s="51"/>
      <c r="J73" s="51"/>
      <c r="K73" s="51"/>
      <c r="L73" s="51"/>
      <c r="M73" s="51"/>
      <c r="N73" s="51"/>
      <c r="O73" s="210"/>
      <c r="P73" s="51"/>
      <c r="Q73" s="51"/>
      <c r="R73" s="51"/>
      <c r="S73" s="51"/>
      <c r="T73" s="51"/>
      <c r="U73" s="51"/>
      <c r="V73" s="51"/>
    </row>
    <row r="74" spans="1:22" ht="15" customHeight="1">
      <c r="A74" s="157"/>
      <c r="B74" s="162"/>
      <c r="C74" s="133"/>
      <c r="D74" s="133"/>
      <c r="E74" s="133"/>
      <c r="F74" s="133"/>
      <c r="G74" s="133"/>
      <c r="H74" s="230"/>
      <c r="I74" s="51"/>
      <c r="J74" s="51"/>
      <c r="K74" s="51"/>
      <c r="L74" s="51"/>
      <c r="M74" s="51"/>
      <c r="N74" s="51"/>
      <c r="O74" s="210"/>
      <c r="P74" s="51"/>
      <c r="Q74" s="51"/>
      <c r="R74" s="51"/>
      <c r="S74" s="51"/>
      <c r="T74" s="51"/>
      <c r="U74" s="51"/>
      <c r="V74" s="51"/>
    </row>
    <row r="75" spans="1:22" ht="15" customHeight="1">
      <c r="A75" s="656" t="s">
        <v>271</v>
      </c>
      <c r="B75" s="668"/>
      <c r="C75" s="133">
        <v>18079</v>
      </c>
      <c r="D75" s="133">
        <v>19322</v>
      </c>
      <c r="E75" s="133">
        <v>19933</v>
      </c>
      <c r="F75" s="133">
        <v>20936</v>
      </c>
      <c r="G75" s="133">
        <v>20418</v>
      </c>
      <c r="H75" s="230">
        <f>(G75-F75)/F75*100</f>
        <v>-2.474207107374857</v>
      </c>
      <c r="I75" s="51"/>
      <c r="J75" s="51"/>
      <c r="K75" s="51"/>
      <c r="L75" s="51"/>
      <c r="M75" s="51"/>
      <c r="N75" s="51"/>
      <c r="O75" s="210"/>
      <c r="P75" s="51"/>
      <c r="Q75" s="51"/>
      <c r="R75" s="51"/>
      <c r="S75" s="51"/>
      <c r="T75" s="51"/>
      <c r="U75" s="51"/>
      <c r="V75" s="51"/>
    </row>
    <row r="76" spans="1:22" ht="15" customHeight="1">
      <c r="A76" s="157"/>
      <c r="B76" s="162"/>
      <c r="C76" s="133"/>
      <c r="D76" s="133"/>
      <c r="E76" s="133"/>
      <c r="F76" s="133"/>
      <c r="G76" s="133"/>
      <c r="H76" s="226"/>
      <c r="I76" s="51"/>
      <c r="J76" s="51"/>
      <c r="K76" s="51"/>
      <c r="L76" s="51"/>
      <c r="M76" s="51"/>
      <c r="N76" s="51"/>
      <c r="O76" s="210"/>
      <c r="P76" s="51"/>
      <c r="Q76" s="51"/>
      <c r="R76" s="51"/>
      <c r="S76" s="51"/>
      <c r="T76" s="51"/>
      <c r="U76" s="51"/>
      <c r="V76" s="51"/>
    </row>
    <row r="77" spans="1:22" ht="15" customHeight="1">
      <c r="A77" s="656" t="s">
        <v>185</v>
      </c>
      <c r="B77" s="668"/>
      <c r="C77" s="133">
        <v>830</v>
      </c>
      <c r="D77" s="133">
        <v>898</v>
      </c>
      <c r="E77" s="133">
        <v>749</v>
      </c>
      <c r="F77" s="133">
        <v>856</v>
      </c>
      <c r="G77" s="133">
        <v>696</v>
      </c>
      <c r="H77" s="230">
        <f>(G77-F77)/F77*100</f>
        <v>-18.69158878504673</v>
      </c>
      <c r="I77" s="51"/>
      <c r="J77" s="51"/>
      <c r="K77" s="51"/>
      <c r="L77" s="51"/>
      <c r="M77" s="51"/>
      <c r="N77" s="51"/>
      <c r="O77" s="210"/>
      <c r="P77" s="51"/>
      <c r="Q77" s="51"/>
      <c r="R77" s="51"/>
      <c r="S77" s="51"/>
      <c r="T77" s="51"/>
      <c r="U77" s="51"/>
      <c r="V77" s="51"/>
    </row>
    <row r="78" spans="1:22" ht="15" customHeight="1">
      <c r="A78" s="157"/>
      <c r="B78" s="162"/>
      <c r="C78" s="133"/>
      <c r="D78" s="133"/>
      <c r="E78" s="133"/>
      <c r="F78" s="133"/>
      <c r="G78" s="133"/>
      <c r="H78" s="230"/>
      <c r="I78" s="51"/>
      <c r="J78" s="51"/>
      <c r="K78" s="51"/>
      <c r="L78" s="51"/>
      <c r="M78" s="51"/>
      <c r="N78" s="51"/>
      <c r="O78" s="210"/>
      <c r="P78" s="51"/>
      <c r="Q78" s="51"/>
      <c r="R78" s="51"/>
      <c r="S78" s="51"/>
      <c r="T78" s="51"/>
      <c r="U78" s="51"/>
      <c r="V78" s="51"/>
    </row>
    <row r="79" spans="1:22" ht="15" customHeight="1">
      <c r="A79" s="656" t="s">
        <v>186</v>
      </c>
      <c r="B79" s="668"/>
      <c r="C79" s="139">
        <v>10293</v>
      </c>
      <c r="D79" s="133">
        <v>12257</v>
      </c>
      <c r="E79" s="133">
        <v>13058</v>
      </c>
      <c r="F79" s="133">
        <v>13110</v>
      </c>
      <c r="G79" s="133">
        <v>12245</v>
      </c>
      <c r="H79" s="230">
        <f>(G79-F79)/F79*100</f>
        <v>-6.5980167810831425</v>
      </c>
      <c r="I79" s="51"/>
      <c r="J79" s="51"/>
      <c r="K79" s="51"/>
      <c r="L79" s="51"/>
      <c r="M79" s="51"/>
      <c r="N79" s="51"/>
      <c r="O79" s="210"/>
      <c r="P79" s="51"/>
      <c r="Q79" s="51"/>
      <c r="R79" s="51"/>
      <c r="S79" s="51"/>
      <c r="T79" s="51"/>
      <c r="U79" s="51"/>
      <c r="V79" s="51"/>
    </row>
    <row r="80" spans="1:22" ht="15" customHeight="1">
      <c r="A80" s="157"/>
      <c r="B80" s="162"/>
      <c r="C80" s="133"/>
      <c r="D80" s="133"/>
      <c r="E80" s="133"/>
      <c r="F80" s="133"/>
      <c r="G80" s="133"/>
      <c r="H80" s="226"/>
      <c r="I80" s="51"/>
      <c r="J80" s="51"/>
      <c r="K80" s="51"/>
      <c r="L80" s="51"/>
      <c r="M80" s="51"/>
      <c r="N80" s="51"/>
      <c r="O80" s="210"/>
      <c r="P80" s="51"/>
      <c r="Q80" s="51"/>
      <c r="R80" s="51"/>
      <c r="S80" s="51"/>
      <c r="T80" s="51"/>
      <c r="U80" s="51"/>
      <c r="V80" s="51"/>
    </row>
    <row r="81" spans="1:22" ht="14.25">
      <c r="A81" s="676" t="s">
        <v>366</v>
      </c>
      <c r="B81" s="688"/>
      <c r="C81" s="64">
        <v>2018</v>
      </c>
      <c r="D81" s="69">
        <v>2371</v>
      </c>
      <c r="E81" s="69">
        <v>2220</v>
      </c>
      <c r="F81" s="69">
        <v>2220</v>
      </c>
      <c r="G81" s="69">
        <v>2637</v>
      </c>
      <c r="H81" s="246">
        <f>(G81-F81)/F81*100</f>
        <v>18.783783783783782</v>
      </c>
      <c r="I81" s="51"/>
      <c r="J81" s="51"/>
      <c r="K81" s="51"/>
      <c r="L81" s="51"/>
      <c r="M81" s="51"/>
      <c r="N81" s="51"/>
      <c r="O81" s="210"/>
      <c r="P81" s="51"/>
      <c r="Q81" s="51"/>
      <c r="R81" s="51"/>
      <c r="S81" s="51"/>
      <c r="T81" s="51"/>
      <c r="U81" s="51"/>
      <c r="V81" s="51"/>
    </row>
    <row r="82" spans="1:22" ht="14.25">
      <c r="A82" s="51" t="s">
        <v>308</v>
      </c>
      <c r="B82" s="247"/>
      <c r="C82" s="248"/>
      <c r="D82" s="248"/>
      <c r="E82" s="248"/>
      <c r="F82" s="248"/>
      <c r="G82" s="112"/>
      <c r="H82" s="112"/>
      <c r="I82" s="51"/>
      <c r="J82" s="51"/>
      <c r="K82" s="51"/>
      <c r="L82" s="51"/>
      <c r="M82" s="51"/>
      <c r="N82" s="51"/>
      <c r="O82" s="210"/>
      <c r="P82" s="51"/>
      <c r="Q82" s="51"/>
      <c r="R82" s="51"/>
      <c r="S82" s="51"/>
      <c r="T82" s="51"/>
      <c r="U82" s="51"/>
      <c r="V82" s="51"/>
    </row>
    <row r="83" spans="1:22" ht="14.25">
      <c r="A83" s="51"/>
      <c r="B83" s="51"/>
      <c r="C83" s="112"/>
      <c r="D83" s="112"/>
      <c r="E83" s="112"/>
      <c r="F83" s="112"/>
      <c r="G83" s="112"/>
      <c r="H83" s="112"/>
      <c r="I83" s="51"/>
      <c r="J83" s="51"/>
      <c r="K83" s="51"/>
      <c r="L83" s="51"/>
      <c r="M83" s="51"/>
      <c r="N83" s="51"/>
      <c r="O83" s="210"/>
      <c r="P83" s="51"/>
      <c r="Q83" s="51"/>
      <c r="R83" s="51"/>
      <c r="S83" s="51"/>
      <c r="T83" s="51"/>
      <c r="U83" s="51"/>
      <c r="V83" s="51"/>
    </row>
    <row r="84" spans="1:22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210"/>
      <c r="P84" s="51"/>
      <c r="Q84" s="51"/>
      <c r="R84" s="51"/>
      <c r="S84" s="51"/>
      <c r="T84" s="51"/>
      <c r="U84" s="51"/>
      <c r="V84" s="51"/>
    </row>
    <row r="85" spans="1:22" ht="14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210"/>
      <c r="P85" s="51"/>
      <c r="Q85" s="51"/>
      <c r="R85" s="51"/>
      <c r="S85" s="51"/>
      <c r="T85" s="51"/>
      <c r="U85" s="51"/>
      <c r="V85" s="51"/>
    </row>
    <row r="86" spans="1:22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10"/>
      <c r="P86" s="51"/>
      <c r="Q86" s="51"/>
      <c r="R86" s="51"/>
      <c r="S86" s="51"/>
      <c r="T86" s="51"/>
      <c r="U86" s="51"/>
      <c r="V86" s="51"/>
    </row>
    <row r="87" spans="1:22" ht="14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10"/>
      <c r="P87" s="51"/>
      <c r="Q87" s="51"/>
      <c r="R87" s="51"/>
      <c r="S87" s="51"/>
      <c r="T87" s="51"/>
      <c r="U87" s="51"/>
      <c r="V87" s="51"/>
    </row>
  </sheetData>
  <sheetProtection/>
  <mergeCells count="125">
    <mergeCell ref="A71:B71"/>
    <mergeCell ref="A73:B73"/>
    <mergeCell ref="A75:B75"/>
    <mergeCell ref="A77:B77"/>
    <mergeCell ref="A79:B79"/>
    <mergeCell ref="A81:B81"/>
    <mergeCell ref="A64:B64"/>
    <mergeCell ref="A65:B65"/>
    <mergeCell ref="A66:B66"/>
    <mergeCell ref="A67:B67"/>
    <mergeCell ref="A69:B69"/>
    <mergeCell ref="A70:B70"/>
    <mergeCell ref="P60:P61"/>
    <mergeCell ref="Q60:Q61"/>
    <mergeCell ref="R60:R61"/>
    <mergeCell ref="S60:S61"/>
    <mergeCell ref="T60:T61"/>
    <mergeCell ref="U60:U61"/>
    <mergeCell ref="J58:J63"/>
    <mergeCell ref="A59:B59"/>
    <mergeCell ref="A60:B60"/>
    <mergeCell ref="L60:L61"/>
    <mergeCell ref="N60:N61"/>
    <mergeCell ref="O60:O61"/>
    <mergeCell ref="A61:B61"/>
    <mergeCell ref="A62:B62"/>
    <mergeCell ref="A63:B63"/>
    <mergeCell ref="A53:B53"/>
    <mergeCell ref="A54:B54"/>
    <mergeCell ref="A55:B55"/>
    <mergeCell ref="A56:B56"/>
    <mergeCell ref="A57:B57"/>
    <mergeCell ref="A58:B58"/>
    <mergeCell ref="P49:P50"/>
    <mergeCell ref="Q49:Q50"/>
    <mergeCell ref="R49:R50"/>
    <mergeCell ref="S49:S50"/>
    <mergeCell ref="T49:T50"/>
    <mergeCell ref="U49:U50"/>
    <mergeCell ref="A47:B47"/>
    <mergeCell ref="J47:J52"/>
    <mergeCell ref="A49:B49"/>
    <mergeCell ref="L49:L50"/>
    <mergeCell ref="N49:N50"/>
    <mergeCell ref="O49:O50"/>
    <mergeCell ref="A50:B50"/>
    <mergeCell ref="A51:B51"/>
    <mergeCell ref="A52:B52"/>
    <mergeCell ref="A42:H42"/>
    <mergeCell ref="J42:U42"/>
    <mergeCell ref="A44:B46"/>
    <mergeCell ref="C44:C46"/>
    <mergeCell ref="D44:D46"/>
    <mergeCell ref="E44:E46"/>
    <mergeCell ref="F44:F46"/>
    <mergeCell ref="G44:G46"/>
    <mergeCell ref="H44:H46"/>
    <mergeCell ref="J44:N44"/>
    <mergeCell ref="A33:B33"/>
    <mergeCell ref="L33:M33"/>
    <mergeCell ref="A34:B34"/>
    <mergeCell ref="L34:M34"/>
    <mergeCell ref="A41:H41"/>
    <mergeCell ref="J41:U41"/>
    <mergeCell ref="A30:B30"/>
    <mergeCell ref="L30:M30"/>
    <mergeCell ref="A31:B31"/>
    <mergeCell ref="L31:M31"/>
    <mergeCell ref="A32:B32"/>
    <mergeCell ref="L32:M32"/>
    <mergeCell ref="A26:B26"/>
    <mergeCell ref="L26:M26"/>
    <mergeCell ref="A27:B27"/>
    <mergeCell ref="L27:M27"/>
    <mergeCell ref="L28:M28"/>
    <mergeCell ref="A29:B29"/>
    <mergeCell ref="L29:M29"/>
    <mergeCell ref="A22:B22"/>
    <mergeCell ref="L22:M22"/>
    <mergeCell ref="L23:M23"/>
    <mergeCell ref="A24:B24"/>
    <mergeCell ref="L24:M24"/>
    <mergeCell ref="A25:B25"/>
    <mergeCell ref="L25:M25"/>
    <mergeCell ref="L18:M18"/>
    <mergeCell ref="A19:B19"/>
    <mergeCell ref="L19:M19"/>
    <mergeCell ref="A20:B20"/>
    <mergeCell ref="L20:M20"/>
    <mergeCell ref="A21:B21"/>
    <mergeCell ref="L21:M21"/>
    <mergeCell ref="A15:B15"/>
    <mergeCell ref="L15:M15"/>
    <mergeCell ref="A16:B16"/>
    <mergeCell ref="L16:M16"/>
    <mergeCell ref="A17:B17"/>
    <mergeCell ref="L17:M17"/>
    <mergeCell ref="A11:B11"/>
    <mergeCell ref="L11:M11"/>
    <mergeCell ref="A12:B12"/>
    <mergeCell ref="L12:M12"/>
    <mergeCell ref="A14:B14"/>
    <mergeCell ref="L14:M14"/>
    <mergeCell ref="A8:B8"/>
    <mergeCell ref="L8:M8"/>
    <mergeCell ref="A9:B9"/>
    <mergeCell ref="L9:M9"/>
    <mergeCell ref="A10:B10"/>
    <mergeCell ref="L10:M10"/>
    <mergeCell ref="G6:I6"/>
    <mergeCell ref="J6:M7"/>
    <mergeCell ref="N6:P7"/>
    <mergeCell ref="Q6:R7"/>
    <mergeCell ref="U6:V7"/>
    <mergeCell ref="S7:T7"/>
    <mergeCell ref="B2:V2"/>
    <mergeCell ref="B3:V3"/>
    <mergeCell ref="A5:B7"/>
    <mergeCell ref="C5:F5"/>
    <mergeCell ref="G5:I5"/>
    <mergeCell ref="J5:P5"/>
    <mergeCell ref="Q5:T5"/>
    <mergeCell ref="U5:V5"/>
    <mergeCell ref="C6:D7"/>
    <mergeCell ref="E6:F7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tabSelected="1" zoomScalePageLayoutView="0" workbookViewId="0" topLeftCell="H1">
      <pane ySplit="8" topLeftCell="A9" activePane="bottomLeft" state="frozen"/>
      <selection pane="topLeft" activeCell="J1" sqref="J1"/>
      <selection pane="bottomLeft" activeCell="R6" sqref="R6:R8"/>
    </sheetView>
  </sheetViews>
  <sheetFormatPr defaultColWidth="10.59765625" defaultRowHeight="15"/>
  <cols>
    <col min="1" max="1" width="3" style="1" customWidth="1"/>
    <col min="2" max="2" width="2.09765625" style="1" customWidth="1"/>
    <col min="3" max="3" width="22" style="1" customWidth="1"/>
    <col min="4" max="9" width="13.8984375" style="1" customWidth="1"/>
    <col min="10" max="10" width="8.59765625" style="1" customWidth="1"/>
    <col min="11" max="11" width="2.59765625" style="1" customWidth="1"/>
    <col min="12" max="16" width="18.09765625" style="1" customWidth="1"/>
    <col min="17" max="17" width="11.09765625" style="1" customWidth="1"/>
    <col min="18" max="16384" width="10.59765625" style="1" customWidth="1"/>
  </cols>
  <sheetData>
    <row r="1" spans="1:18" s="21" customFormat="1" ht="19.5" customHeight="1">
      <c r="A1" s="48" t="s">
        <v>415</v>
      </c>
      <c r="B1" s="48"/>
      <c r="C1" s="49"/>
      <c r="D1" s="56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416</v>
      </c>
      <c r="Q1" s="49"/>
      <c r="R1" s="34"/>
    </row>
    <row r="2" spans="1:18" ht="19.5" customHeight="1">
      <c r="A2" s="714" t="s">
        <v>651</v>
      </c>
      <c r="B2" s="714"/>
      <c r="C2" s="714"/>
      <c r="D2" s="714"/>
      <c r="E2" s="714"/>
      <c r="F2" s="714"/>
      <c r="G2" s="714"/>
      <c r="H2" s="714"/>
      <c r="I2" s="714"/>
      <c r="J2" s="51"/>
      <c r="K2" s="931" t="s">
        <v>652</v>
      </c>
      <c r="L2" s="931"/>
      <c r="M2" s="931"/>
      <c r="N2" s="931"/>
      <c r="O2" s="931"/>
      <c r="P2" s="931"/>
      <c r="Q2" s="249"/>
      <c r="R2" s="36"/>
    </row>
    <row r="3" spans="1:18" ht="15" customHeight="1">
      <c r="A3" s="718" t="s">
        <v>611</v>
      </c>
      <c r="B3" s="718"/>
      <c r="C3" s="718"/>
      <c r="D3" s="718"/>
      <c r="E3" s="718"/>
      <c r="F3" s="718"/>
      <c r="G3" s="718"/>
      <c r="H3" s="718"/>
      <c r="I3" s="718"/>
      <c r="J3" s="51"/>
      <c r="K3" s="51"/>
      <c r="L3" s="51"/>
      <c r="M3" s="51"/>
      <c r="N3" s="51"/>
      <c r="O3" s="51"/>
      <c r="P3" s="51"/>
      <c r="Q3" s="51"/>
      <c r="R3" s="35"/>
    </row>
    <row r="4" spans="1:18" ht="15" customHeight="1">
      <c r="A4" s="738"/>
      <c r="B4" s="738"/>
      <c r="C4" s="738"/>
      <c r="D4" s="738"/>
      <c r="E4" s="738"/>
      <c r="F4" s="738"/>
      <c r="G4" s="738"/>
      <c r="H4" s="738"/>
      <c r="I4" s="738"/>
      <c r="J4" s="51"/>
      <c r="K4" s="51"/>
      <c r="L4" s="51"/>
      <c r="M4" s="51"/>
      <c r="N4" s="51"/>
      <c r="O4" s="51"/>
      <c r="P4" s="51"/>
      <c r="Q4" s="51"/>
      <c r="R4" s="35"/>
    </row>
    <row r="5" spans="1:18" ht="18" customHeight="1" thickBot="1">
      <c r="A5" s="251"/>
      <c r="B5" s="251"/>
      <c r="C5" s="51"/>
      <c r="D5" s="51"/>
      <c r="E5" s="51"/>
      <c r="F5" s="51"/>
      <c r="G5" s="51"/>
      <c r="H5" s="51"/>
      <c r="I5" s="113" t="s">
        <v>143</v>
      </c>
      <c r="J5" s="51"/>
      <c r="K5" s="51" t="s">
        <v>612</v>
      </c>
      <c r="L5" s="51"/>
      <c r="M5" s="252"/>
      <c r="N5" s="252"/>
      <c r="O5" s="252"/>
      <c r="P5" s="113" t="s">
        <v>613</v>
      </c>
      <c r="Q5" s="252"/>
      <c r="R5" s="37"/>
    </row>
    <row r="6" spans="1:18" ht="15" customHeight="1">
      <c r="A6" s="51"/>
      <c r="B6" s="112"/>
      <c r="C6" s="253" t="s">
        <v>144</v>
      </c>
      <c r="D6" s="739" t="s">
        <v>145</v>
      </c>
      <c r="E6" s="739" t="s">
        <v>146</v>
      </c>
      <c r="F6" s="739" t="s">
        <v>278</v>
      </c>
      <c r="G6" s="739" t="s">
        <v>147</v>
      </c>
      <c r="H6" s="740" t="s">
        <v>614</v>
      </c>
      <c r="I6" s="741" t="s">
        <v>148</v>
      </c>
      <c r="J6" s="51"/>
      <c r="K6" s="742" t="s">
        <v>149</v>
      </c>
      <c r="L6" s="743"/>
      <c r="M6" s="739" t="s">
        <v>150</v>
      </c>
      <c r="N6" s="740" t="s">
        <v>615</v>
      </c>
      <c r="O6" s="740" t="s">
        <v>616</v>
      </c>
      <c r="P6" s="747" t="s">
        <v>151</v>
      </c>
      <c r="Q6" s="748"/>
      <c r="R6" s="749"/>
    </row>
    <row r="7" spans="1:18" ht="15" customHeight="1">
      <c r="A7" s="254" t="s">
        <v>152</v>
      </c>
      <c r="B7" s="51"/>
      <c r="C7" s="51"/>
      <c r="D7" s="694"/>
      <c r="E7" s="694"/>
      <c r="F7" s="694"/>
      <c r="G7" s="694"/>
      <c r="H7" s="653"/>
      <c r="I7" s="651"/>
      <c r="J7" s="51"/>
      <c r="K7" s="738"/>
      <c r="L7" s="744"/>
      <c r="M7" s="745"/>
      <c r="N7" s="746"/>
      <c r="O7" s="746"/>
      <c r="P7" s="728"/>
      <c r="Q7" s="748"/>
      <c r="R7" s="749"/>
    </row>
    <row r="8" spans="1:18" ht="15" customHeight="1">
      <c r="A8" s="750" t="s">
        <v>700</v>
      </c>
      <c r="B8" s="750"/>
      <c r="C8" s="751"/>
      <c r="D8" s="127">
        <v>16360</v>
      </c>
      <c r="E8" s="64">
        <v>71796</v>
      </c>
      <c r="F8" s="64">
        <v>49826</v>
      </c>
      <c r="G8" s="64">
        <v>138279</v>
      </c>
      <c r="H8" s="64">
        <v>8036</v>
      </c>
      <c r="I8" s="256">
        <v>1.93</v>
      </c>
      <c r="J8" s="51"/>
      <c r="K8" s="705"/>
      <c r="L8" s="650"/>
      <c r="M8" s="694"/>
      <c r="N8" s="653"/>
      <c r="O8" s="653"/>
      <c r="P8" s="701"/>
      <c r="Q8" s="748"/>
      <c r="R8" s="749"/>
    </row>
    <row r="9" spans="1:18" ht="15" customHeight="1">
      <c r="A9" s="51"/>
      <c r="B9" s="257"/>
      <c r="C9" s="257"/>
      <c r="D9" s="258"/>
      <c r="E9" s="149"/>
      <c r="F9" s="149"/>
      <c r="G9" s="149"/>
      <c r="H9" s="149"/>
      <c r="I9" s="149"/>
      <c r="J9" s="51"/>
      <c r="K9" s="752" t="s">
        <v>153</v>
      </c>
      <c r="L9" s="753"/>
      <c r="M9" s="191"/>
      <c r="N9" s="190"/>
      <c r="O9" s="190"/>
      <c r="P9" s="190"/>
      <c r="Q9" s="149"/>
      <c r="R9" s="42"/>
    </row>
    <row r="10" spans="1:18" ht="15" customHeight="1">
      <c r="A10" s="51"/>
      <c r="B10" s="134"/>
      <c r="C10" s="135" t="s">
        <v>664</v>
      </c>
      <c r="D10" s="127">
        <v>16337</v>
      </c>
      <c r="E10" s="64">
        <v>69494</v>
      </c>
      <c r="F10" s="64">
        <v>54628</v>
      </c>
      <c r="G10" s="64">
        <v>152590</v>
      </c>
      <c r="H10" s="64">
        <v>8113</v>
      </c>
      <c r="I10" s="256">
        <v>2.2</v>
      </c>
      <c r="J10" s="51"/>
      <c r="K10" s="663" t="s">
        <v>676</v>
      </c>
      <c r="L10" s="664"/>
      <c r="M10" s="259">
        <v>102.7</v>
      </c>
      <c r="N10" s="244">
        <v>104</v>
      </c>
      <c r="O10" s="244">
        <v>102.5</v>
      </c>
      <c r="P10" s="244">
        <v>94.3</v>
      </c>
      <c r="Q10" s="260"/>
      <c r="R10" s="42"/>
    </row>
    <row r="11" spans="1:18" ht="15" customHeight="1">
      <c r="A11" s="51"/>
      <c r="B11" s="257"/>
      <c r="C11" s="257"/>
      <c r="D11" s="258"/>
      <c r="E11" s="149"/>
      <c r="F11" s="149"/>
      <c r="G11" s="149"/>
      <c r="H11" s="149"/>
      <c r="I11" s="149"/>
      <c r="J11" s="51"/>
      <c r="K11" s="657" t="s">
        <v>674</v>
      </c>
      <c r="L11" s="658"/>
      <c r="M11" s="261">
        <v>102.6</v>
      </c>
      <c r="N11" s="262">
        <v>101.4</v>
      </c>
      <c r="O11" s="262">
        <v>105.2</v>
      </c>
      <c r="P11" s="263">
        <v>88.2</v>
      </c>
      <c r="Q11" s="263"/>
      <c r="R11" s="39"/>
    </row>
    <row r="12" spans="1:18" ht="15" customHeight="1">
      <c r="A12" s="51"/>
      <c r="B12" s="134"/>
      <c r="C12" s="135" t="s">
        <v>665</v>
      </c>
      <c r="D12" s="127">
        <v>15563</v>
      </c>
      <c r="E12" s="64">
        <v>66962</v>
      </c>
      <c r="F12" s="64">
        <v>55377</v>
      </c>
      <c r="G12" s="64">
        <v>158780</v>
      </c>
      <c r="H12" s="64">
        <v>7426</v>
      </c>
      <c r="I12" s="256">
        <v>2.37</v>
      </c>
      <c r="J12" s="51"/>
      <c r="K12" s="657" t="s">
        <v>675</v>
      </c>
      <c r="L12" s="658"/>
      <c r="M12" s="261">
        <v>99.5</v>
      </c>
      <c r="N12" s="262">
        <v>101.9</v>
      </c>
      <c r="O12" s="262">
        <v>102</v>
      </c>
      <c r="P12" s="263">
        <v>81.4</v>
      </c>
      <c r="Q12" s="263"/>
      <c r="R12" s="38"/>
    </row>
    <row r="13" spans="1:18" ht="15" customHeight="1">
      <c r="A13" s="51"/>
      <c r="B13" s="51"/>
      <c r="C13" s="51"/>
      <c r="D13" s="258"/>
      <c r="E13" s="149"/>
      <c r="F13" s="149"/>
      <c r="G13" s="149"/>
      <c r="H13" s="149"/>
      <c r="I13" s="149"/>
      <c r="J13" s="51"/>
      <c r="K13" s="665" t="s">
        <v>677</v>
      </c>
      <c r="L13" s="666"/>
      <c r="M13" s="264">
        <v>98.7</v>
      </c>
      <c r="N13" s="265">
        <v>104.8</v>
      </c>
      <c r="O13" s="265">
        <v>104.2</v>
      </c>
      <c r="P13" s="265">
        <v>84.2</v>
      </c>
      <c r="Q13" s="266"/>
      <c r="R13" s="40"/>
    </row>
    <row r="14" spans="1:18" ht="15" customHeight="1">
      <c r="A14" s="51"/>
      <c r="B14" s="134"/>
      <c r="C14" s="136" t="s">
        <v>666</v>
      </c>
      <c r="D14" s="64">
        <v>15918</v>
      </c>
      <c r="E14" s="64">
        <v>68895</v>
      </c>
      <c r="F14" s="64">
        <v>54858</v>
      </c>
      <c r="G14" s="64">
        <v>156463</v>
      </c>
      <c r="H14" s="64">
        <v>7135</v>
      </c>
      <c r="I14" s="256">
        <v>2.27</v>
      </c>
      <c r="J14" s="51"/>
      <c r="K14" s="112"/>
      <c r="L14" s="255"/>
      <c r="M14" s="267"/>
      <c r="N14" s="268"/>
      <c r="O14" s="268"/>
      <c r="P14" s="269"/>
      <c r="Q14" s="260"/>
      <c r="R14" s="42"/>
    </row>
    <row r="15" spans="1:18" ht="15" customHeight="1">
      <c r="A15" s="51"/>
      <c r="B15" s="257"/>
      <c r="C15" s="51"/>
      <c r="D15" s="258"/>
      <c r="E15" s="149"/>
      <c r="F15" s="149"/>
      <c r="G15" s="149"/>
      <c r="H15" s="149"/>
      <c r="I15" s="149"/>
      <c r="J15" s="51"/>
      <c r="K15" s="754" t="s">
        <v>678</v>
      </c>
      <c r="L15" s="755"/>
      <c r="M15" s="270">
        <v>84</v>
      </c>
      <c r="N15" s="271">
        <v>96.2</v>
      </c>
      <c r="O15" s="271">
        <v>86.9</v>
      </c>
      <c r="P15" s="271">
        <v>65.5</v>
      </c>
      <c r="Q15" s="262"/>
      <c r="R15" s="38"/>
    </row>
    <row r="16" spans="1:18" ht="15" customHeight="1">
      <c r="A16" s="5"/>
      <c r="B16" s="147"/>
      <c r="C16" s="930" t="s">
        <v>708</v>
      </c>
      <c r="D16" s="15">
        <v>15909</v>
      </c>
      <c r="E16" s="15">
        <v>71392</v>
      </c>
      <c r="F16" s="15">
        <v>54055</v>
      </c>
      <c r="G16" s="15">
        <v>155081</v>
      </c>
      <c r="H16" s="15">
        <v>6910</v>
      </c>
      <c r="I16" s="272">
        <v>2.17</v>
      </c>
      <c r="J16" s="51"/>
      <c r="K16" s="273" t="s">
        <v>617</v>
      </c>
      <c r="L16" s="255"/>
      <c r="M16" s="270">
        <v>81.3</v>
      </c>
      <c r="N16" s="271">
        <v>89.6</v>
      </c>
      <c r="O16" s="271">
        <v>85.1</v>
      </c>
      <c r="P16" s="271">
        <v>71.2</v>
      </c>
      <c r="Q16" s="262"/>
      <c r="R16" s="38"/>
    </row>
    <row r="17" spans="1:18" ht="15" customHeight="1">
      <c r="A17" s="250"/>
      <c r="B17" s="250"/>
      <c r="C17" s="255"/>
      <c r="D17" s="51"/>
      <c r="E17" s="51"/>
      <c r="F17" s="51"/>
      <c r="G17" s="51"/>
      <c r="H17" s="51"/>
      <c r="I17" s="51"/>
      <c r="J17" s="51"/>
      <c r="K17" s="273" t="s">
        <v>618</v>
      </c>
      <c r="L17" s="255"/>
      <c r="M17" s="270">
        <v>86</v>
      </c>
      <c r="N17" s="271">
        <v>91.3</v>
      </c>
      <c r="O17" s="271">
        <v>86.7</v>
      </c>
      <c r="P17" s="271">
        <v>66</v>
      </c>
      <c r="Q17" s="262"/>
      <c r="R17" s="38"/>
    </row>
    <row r="18" spans="1:18" ht="15" customHeight="1">
      <c r="A18" s="705" t="s">
        <v>619</v>
      </c>
      <c r="B18" s="705"/>
      <c r="C18" s="650"/>
      <c r="D18" s="274">
        <f>D16/D14*100-100</f>
        <v>-0.056539766302293515</v>
      </c>
      <c r="E18" s="275">
        <f>E16/E14*100-100</f>
        <v>3.6243559039117486</v>
      </c>
      <c r="F18" s="275">
        <f>F16/F14*100-100</f>
        <v>-1.463779211783148</v>
      </c>
      <c r="G18" s="275">
        <f>G16/G14*100-100</f>
        <v>-0.8832759182682111</v>
      </c>
      <c r="H18" s="275">
        <f>H16/H14*100-100</f>
        <v>-3.1534688156972663</v>
      </c>
      <c r="I18" s="568">
        <f>I16-I14</f>
        <v>-0.10000000000000009</v>
      </c>
      <c r="J18" s="51"/>
      <c r="K18" s="273" t="s">
        <v>620</v>
      </c>
      <c r="L18" s="255"/>
      <c r="M18" s="270">
        <v>84.6</v>
      </c>
      <c r="N18" s="271">
        <v>99.8</v>
      </c>
      <c r="O18" s="271">
        <v>87.6</v>
      </c>
      <c r="P18" s="271">
        <v>68.4</v>
      </c>
      <c r="Q18" s="262"/>
      <c r="R18" s="38"/>
    </row>
    <row r="19" spans="1:18" ht="15" customHeight="1">
      <c r="A19" s="51" t="s">
        <v>621</v>
      </c>
      <c r="B19" s="51"/>
      <c r="C19" s="51"/>
      <c r="D19" s="51"/>
      <c r="E19" s="51"/>
      <c r="F19" s="51"/>
      <c r="G19" s="51"/>
      <c r="H19" s="51"/>
      <c r="I19" s="248"/>
      <c r="J19" s="51"/>
      <c r="K19" s="273" t="s">
        <v>679</v>
      </c>
      <c r="L19" s="255"/>
      <c r="M19" s="270">
        <v>83.2</v>
      </c>
      <c r="N19" s="271">
        <v>96.7</v>
      </c>
      <c r="O19" s="271">
        <v>85.6</v>
      </c>
      <c r="P19" s="271">
        <v>82.8</v>
      </c>
      <c r="Q19" s="262"/>
      <c r="R19" s="38"/>
    </row>
    <row r="20" spans="1:18" ht="15" customHeight="1">
      <c r="A20" s="51" t="s">
        <v>308</v>
      </c>
      <c r="B20" s="51"/>
      <c r="C20" s="51"/>
      <c r="D20" s="51"/>
      <c r="E20" s="51"/>
      <c r="F20" s="51"/>
      <c r="G20" s="51"/>
      <c r="H20" s="51"/>
      <c r="I20" s="276"/>
      <c r="J20" s="51"/>
      <c r="K20" s="273" t="s">
        <v>622</v>
      </c>
      <c r="L20" s="255"/>
      <c r="M20" s="270">
        <v>127.1</v>
      </c>
      <c r="N20" s="271">
        <v>102.2</v>
      </c>
      <c r="O20" s="271">
        <v>127.5</v>
      </c>
      <c r="P20" s="271">
        <v>153.8</v>
      </c>
      <c r="Q20" s="262"/>
      <c r="R20" s="38"/>
    </row>
    <row r="21" spans="1:18" ht="1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273"/>
      <c r="L21" s="255"/>
      <c r="M21" s="270"/>
      <c r="N21" s="271"/>
      <c r="O21" s="271"/>
      <c r="P21" s="277"/>
      <c r="Q21" s="262"/>
      <c r="R21" s="42"/>
    </row>
    <row r="22" spans="1:18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273" t="s">
        <v>623</v>
      </c>
      <c r="L22" s="255"/>
      <c r="M22" s="270">
        <v>123.1</v>
      </c>
      <c r="N22" s="271">
        <v>142</v>
      </c>
      <c r="O22" s="271">
        <v>149.6</v>
      </c>
      <c r="P22" s="269">
        <v>69.7</v>
      </c>
      <c r="Q22" s="262"/>
      <c r="R22" s="38"/>
    </row>
    <row r="23" spans="1:18" ht="15" customHeight="1">
      <c r="A23" s="51"/>
      <c r="B23" s="51"/>
      <c r="C23" s="51"/>
      <c r="D23" s="51"/>
      <c r="E23" s="112"/>
      <c r="F23" s="51"/>
      <c r="G23" s="51"/>
      <c r="H23" s="51"/>
      <c r="I23" s="51"/>
      <c r="J23" s="51"/>
      <c r="K23" s="273" t="s">
        <v>624</v>
      </c>
      <c r="L23" s="255"/>
      <c r="M23" s="270">
        <v>85.5</v>
      </c>
      <c r="N23" s="271">
        <v>97.2</v>
      </c>
      <c r="O23" s="271">
        <v>86.7</v>
      </c>
      <c r="P23" s="269">
        <v>65.7</v>
      </c>
      <c r="Q23" s="262"/>
      <c r="R23" s="38"/>
    </row>
    <row r="24" spans="1:18" ht="15" customHeight="1">
      <c r="A24" s="51"/>
      <c r="B24" s="51"/>
      <c r="C24" s="51"/>
      <c r="D24" s="51"/>
      <c r="E24" s="56"/>
      <c r="F24" s="51"/>
      <c r="G24" s="51"/>
      <c r="H24" s="51"/>
      <c r="I24" s="51"/>
      <c r="J24" s="51"/>
      <c r="K24" s="273" t="s">
        <v>625</v>
      </c>
      <c r="L24" s="255"/>
      <c r="M24" s="270">
        <v>84.8</v>
      </c>
      <c r="N24" s="271">
        <v>92.4</v>
      </c>
      <c r="O24" s="271">
        <v>85.9</v>
      </c>
      <c r="P24" s="269">
        <v>73.4</v>
      </c>
      <c r="Q24" s="262"/>
      <c r="R24" s="38"/>
    </row>
    <row r="25" spans="1:1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273" t="s">
        <v>626</v>
      </c>
      <c r="L25" s="255"/>
      <c r="M25" s="270">
        <v>85.8</v>
      </c>
      <c r="N25" s="271">
        <v>98.2</v>
      </c>
      <c r="O25" s="271">
        <v>92.2</v>
      </c>
      <c r="P25" s="269">
        <v>69.9</v>
      </c>
      <c r="Q25" s="262"/>
      <c r="R25" s="38"/>
    </row>
    <row r="26" spans="1:18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273" t="s">
        <v>627</v>
      </c>
      <c r="L26" s="255"/>
      <c r="M26" s="270">
        <v>85.4</v>
      </c>
      <c r="N26" s="271">
        <v>89.9</v>
      </c>
      <c r="O26" s="271">
        <v>89.1</v>
      </c>
      <c r="P26" s="269">
        <v>66.9</v>
      </c>
      <c r="Q26" s="262"/>
      <c r="R26" s="38"/>
    </row>
    <row r="27" spans="1:18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273" t="s">
        <v>628</v>
      </c>
      <c r="L27" s="255"/>
      <c r="M27" s="270">
        <v>173.1</v>
      </c>
      <c r="N27" s="271">
        <v>161.6</v>
      </c>
      <c r="O27" s="271">
        <v>187.9</v>
      </c>
      <c r="P27" s="269">
        <v>157.6</v>
      </c>
      <c r="Q27" s="262"/>
      <c r="R27" s="38"/>
    </row>
    <row r="28" spans="1:18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12"/>
      <c r="L28" s="255"/>
      <c r="M28" s="258"/>
      <c r="N28" s="149"/>
      <c r="O28" s="149"/>
      <c r="P28" s="262"/>
      <c r="Q28" s="262"/>
      <c r="R28" s="42"/>
    </row>
    <row r="29" spans="1:18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756" t="s">
        <v>154</v>
      </c>
      <c r="L29" s="757"/>
      <c r="M29" s="258"/>
      <c r="N29" s="149"/>
      <c r="O29" s="149"/>
      <c r="P29" s="262"/>
      <c r="Q29" s="262"/>
      <c r="R29" s="42"/>
    </row>
    <row r="30" spans="1:18" ht="1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663" t="s">
        <v>676</v>
      </c>
      <c r="L30" s="664"/>
      <c r="M30" s="278">
        <v>103</v>
      </c>
      <c r="N30" s="262">
        <v>104.3</v>
      </c>
      <c r="O30" s="262">
        <v>102.8</v>
      </c>
      <c r="P30" s="262">
        <v>94.6</v>
      </c>
      <c r="Q30" s="262"/>
      <c r="R30" s="42"/>
    </row>
    <row r="31" spans="1:18" ht="15" customHeight="1">
      <c r="A31" s="714" t="s">
        <v>651</v>
      </c>
      <c r="B31" s="714"/>
      <c r="C31" s="714"/>
      <c r="D31" s="714"/>
      <c r="E31" s="714"/>
      <c r="F31" s="714"/>
      <c r="G31" s="714"/>
      <c r="H31" s="714"/>
      <c r="I31" s="714"/>
      <c r="J31" s="51"/>
      <c r="K31" s="657" t="s">
        <v>665</v>
      </c>
      <c r="L31" s="658"/>
      <c r="M31" s="261">
        <v>102.3</v>
      </c>
      <c r="N31" s="262">
        <v>101.1</v>
      </c>
      <c r="O31" s="262">
        <v>104.9</v>
      </c>
      <c r="P31" s="262">
        <v>87.9</v>
      </c>
      <c r="Q31" s="262"/>
      <c r="R31" s="38"/>
    </row>
    <row r="32" spans="1:18" ht="15" customHeight="1">
      <c r="A32" s="718" t="s">
        <v>629</v>
      </c>
      <c r="B32" s="718"/>
      <c r="C32" s="718"/>
      <c r="D32" s="718"/>
      <c r="E32" s="718"/>
      <c r="F32" s="718"/>
      <c r="G32" s="718"/>
      <c r="H32" s="718"/>
      <c r="I32" s="718"/>
      <c r="J32" s="51"/>
      <c r="K32" s="657" t="s">
        <v>666</v>
      </c>
      <c r="L32" s="658"/>
      <c r="M32" s="279">
        <v>98.1</v>
      </c>
      <c r="N32" s="269">
        <v>100.5</v>
      </c>
      <c r="O32" s="269">
        <v>100.6</v>
      </c>
      <c r="P32" s="269">
        <v>80.3</v>
      </c>
      <c r="Q32" s="262"/>
      <c r="R32" s="38"/>
    </row>
    <row r="33" spans="1:18" ht="15" customHeight="1" thickBot="1">
      <c r="A33" s="51"/>
      <c r="B33" s="51"/>
      <c r="C33" s="51"/>
      <c r="D33" s="51"/>
      <c r="E33" s="51"/>
      <c r="F33" s="51"/>
      <c r="G33" s="51"/>
      <c r="H33" s="51"/>
      <c r="I33" s="213" t="s">
        <v>155</v>
      </c>
      <c r="J33" s="51"/>
      <c r="K33" s="665" t="s">
        <v>680</v>
      </c>
      <c r="L33" s="666"/>
      <c r="M33" s="280">
        <v>97.1</v>
      </c>
      <c r="N33" s="281">
        <v>103</v>
      </c>
      <c r="O33" s="281">
        <v>102.5</v>
      </c>
      <c r="P33" s="281">
        <v>82.8</v>
      </c>
      <c r="Q33" s="282"/>
      <c r="R33" s="40"/>
    </row>
    <row r="34" spans="1:18" ht="15" customHeight="1">
      <c r="A34" s="283"/>
      <c r="B34" s="283"/>
      <c r="C34" s="253" t="s">
        <v>630</v>
      </c>
      <c r="D34" s="724" t="s">
        <v>705</v>
      </c>
      <c r="E34" s="724" t="s">
        <v>667</v>
      </c>
      <c r="F34" s="724" t="s">
        <v>668</v>
      </c>
      <c r="G34" s="724" t="s">
        <v>669</v>
      </c>
      <c r="H34" s="758" t="s">
        <v>706</v>
      </c>
      <c r="I34" s="284"/>
      <c r="J34" s="51"/>
      <c r="K34" s="112"/>
      <c r="L34" s="255"/>
      <c r="M34" s="267"/>
      <c r="N34" s="268"/>
      <c r="O34" s="268"/>
      <c r="P34" s="263"/>
      <c r="Q34" s="262"/>
      <c r="R34" s="42"/>
    </row>
    <row r="35" spans="1:18" ht="15" customHeight="1">
      <c r="A35" s="51"/>
      <c r="B35" s="51"/>
      <c r="C35" s="165"/>
      <c r="D35" s="725"/>
      <c r="E35" s="725"/>
      <c r="F35" s="725"/>
      <c r="G35" s="725"/>
      <c r="H35" s="759"/>
      <c r="I35" s="761" t="s">
        <v>156</v>
      </c>
      <c r="J35" s="51"/>
      <c r="K35" s="754" t="s">
        <v>678</v>
      </c>
      <c r="L35" s="755"/>
      <c r="M35" s="270">
        <v>83.1</v>
      </c>
      <c r="N35" s="271">
        <v>95.2</v>
      </c>
      <c r="O35" s="271">
        <v>86</v>
      </c>
      <c r="P35" s="285">
        <v>64.8</v>
      </c>
      <c r="Q35" s="262"/>
      <c r="R35" s="38"/>
    </row>
    <row r="36" spans="1:18" ht="15" customHeight="1">
      <c r="A36" s="254" t="s">
        <v>631</v>
      </c>
      <c r="B36" s="254"/>
      <c r="C36" s="220"/>
      <c r="D36" s="726"/>
      <c r="E36" s="726"/>
      <c r="F36" s="726"/>
      <c r="G36" s="726"/>
      <c r="H36" s="760"/>
      <c r="I36" s="762"/>
      <c r="J36" s="51"/>
      <c r="K36" s="273" t="s">
        <v>617</v>
      </c>
      <c r="L36" s="255"/>
      <c r="M36" s="270">
        <v>80.6</v>
      </c>
      <c r="N36" s="271">
        <v>88.8</v>
      </c>
      <c r="O36" s="271">
        <v>84.3</v>
      </c>
      <c r="P36" s="285">
        <v>70.6</v>
      </c>
      <c r="Q36" s="262"/>
      <c r="R36" s="38"/>
    </row>
    <row r="37" spans="1:18" ht="15" customHeight="1">
      <c r="A37" s="119"/>
      <c r="B37" s="119"/>
      <c r="C37" s="286" t="s">
        <v>157</v>
      </c>
      <c r="D37" s="287">
        <v>52665</v>
      </c>
      <c r="E37" s="287">
        <v>50323</v>
      </c>
      <c r="F37" s="287">
        <v>47934</v>
      </c>
      <c r="G37" s="133">
        <v>46765</v>
      </c>
      <c r="H37" s="198">
        <v>45819</v>
      </c>
      <c r="I37" s="288">
        <f>H37/G37*100-100</f>
        <v>-2.0228803592430324</v>
      </c>
      <c r="J37" s="51"/>
      <c r="K37" s="273" t="s">
        <v>618</v>
      </c>
      <c r="L37" s="255"/>
      <c r="M37" s="270">
        <v>84.7</v>
      </c>
      <c r="N37" s="271">
        <v>90</v>
      </c>
      <c r="O37" s="271">
        <v>85.4</v>
      </c>
      <c r="P37" s="285">
        <v>65</v>
      </c>
      <c r="Q37" s="262"/>
      <c r="R37" s="38"/>
    </row>
    <row r="38" spans="1:18" ht="15" customHeight="1">
      <c r="A38" s="112"/>
      <c r="B38" s="112"/>
      <c r="C38" s="289"/>
      <c r="D38" s="149"/>
      <c r="E38" s="149"/>
      <c r="F38" s="149"/>
      <c r="G38" s="133"/>
      <c r="H38" s="198"/>
      <c r="I38" s="290"/>
      <c r="J38" s="51"/>
      <c r="K38" s="273" t="s">
        <v>620</v>
      </c>
      <c r="L38" s="255"/>
      <c r="M38" s="270">
        <v>83</v>
      </c>
      <c r="N38" s="271">
        <v>97.9</v>
      </c>
      <c r="O38" s="271">
        <v>86</v>
      </c>
      <c r="P38" s="285">
        <v>67.1</v>
      </c>
      <c r="Q38" s="262"/>
      <c r="R38" s="38"/>
    </row>
    <row r="39" spans="1:18" ht="15" customHeight="1">
      <c r="A39" s="112"/>
      <c r="B39" s="112"/>
      <c r="C39" s="180" t="s">
        <v>158</v>
      </c>
      <c r="D39" s="64">
        <v>21427</v>
      </c>
      <c r="E39" s="64">
        <v>21623</v>
      </c>
      <c r="F39" s="64">
        <v>21117</v>
      </c>
      <c r="G39" s="133">
        <v>22267</v>
      </c>
      <c r="H39" s="198">
        <v>22919</v>
      </c>
      <c r="I39" s="291">
        <f>H39/G39*100-100</f>
        <v>2.9280998787443338</v>
      </c>
      <c r="J39" s="51"/>
      <c r="K39" s="273" t="s">
        <v>679</v>
      </c>
      <c r="L39" s="255"/>
      <c r="M39" s="270">
        <v>81.6</v>
      </c>
      <c r="N39" s="271">
        <v>94.8</v>
      </c>
      <c r="O39" s="271">
        <v>83.9</v>
      </c>
      <c r="P39" s="285">
        <v>81.2</v>
      </c>
      <c r="Q39" s="262"/>
      <c r="R39" s="38"/>
    </row>
    <row r="40" spans="1:18" ht="15" customHeight="1">
      <c r="A40" s="763" t="s">
        <v>235</v>
      </c>
      <c r="B40" s="112"/>
      <c r="C40" s="289"/>
      <c r="D40" s="149"/>
      <c r="E40" s="149"/>
      <c r="F40" s="149"/>
      <c r="G40" s="133"/>
      <c r="H40" s="198"/>
      <c r="I40" s="290"/>
      <c r="J40" s="51"/>
      <c r="K40" s="273" t="s">
        <v>622</v>
      </c>
      <c r="L40" s="255"/>
      <c r="M40" s="270">
        <v>125.5</v>
      </c>
      <c r="N40" s="271">
        <v>100.9</v>
      </c>
      <c r="O40" s="271">
        <v>125.9</v>
      </c>
      <c r="P40" s="285">
        <v>151.8</v>
      </c>
      <c r="Q40" s="262"/>
      <c r="R40" s="38"/>
    </row>
    <row r="41" spans="1:18" ht="15" customHeight="1">
      <c r="A41" s="764"/>
      <c r="B41" s="112"/>
      <c r="C41" s="293" t="s">
        <v>632</v>
      </c>
      <c r="D41" s="64">
        <v>11402</v>
      </c>
      <c r="E41" s="64">
        <v>11325</v>
      </c>
      <c r="F41" s="64">
        <v>11069</v>
      </c>
      <c r="G41" s="133">
        <v>11389</v>
      </c>
      <c r="H41" s="198">
        <v>11815</v>
      </c>
      <c r="I41" s="291">
        <f>H41/G41*100-100</f>
        <v>3.7404513126701175</v>
      </c>
      <c r="J41" s="51"/>
      <c r="K41" s="273"/>
      <c r="L41" s="255"/>
      <c r="M41" s="277"/>
      <c r="N41" s="277"/>
      <c r="O41" s="277"/>
      <c r="P41" s="277"/>
      <c r="Q41" s="262"/>
      <c r="R41" s="42"/>
    </row>
    <row r="42" spans="1:18" ht="15" customHeight="1">
      <c r="A42" s="764"/>
      <c r="B42" s="112"/>
      <c r="C42" s="293"/>
      <c r="D42" s="149"/>
      <c r="E42" s="149"/>
      <c r="F42" s="149"/>
      <c r="G42" s="133"/>
      <c r="H42" s="198"/>
      <c r="I42" s="290" t="s">
        <v>633</v>
      </c>
      <c r="J42" s="51"/>
      <c r="K42" s="273" t="s">
        <v>623</v>
      </c>
      <c r="L42" s="255"/>
      <c r="M42" s="270">
        <v>121.5</v>
      </c>
      <c r="N42" s="271">
        <v>140.2</v>
      </c>
      <c r="O42" s="271">
        <v>147.7</v>
      </c>
      <c r="P42" s="294">
        <v>68.8</v>
      </c>
      <c r="Q42" s="262"/>
      <c r="R42" s="38"/>
    </row>
    <row r="43" spans="1:18" ht="15" customHeight="1">
      <c r="A43" s="764"/>
      <c r="B43" s="112"/>
      <c r="C43" s="293" t="s">
        <v>634</v>
      </c>
      <c r="D43" s="64">
        <v>1019</v>
      </c>
      <c r="E43" s="64">
        <v>955</v>
      </c>
      <c r="F43" s="64">
        <v>870</v>
      </c>
      <c r="G43" s="133">
        <v>864</v>
      </c>
      <c r="H43" s="198">
        <v>825</v>
      </c>
      <c r="I43" s="291">
        <f>H43/G43*100-100</f>
        <v>-4.513888888888886</v>
      </c>
      <c r="J43" s="51"/>
      <c r="K43" s="273" t="s">
        <v>624</v>
      </c>
      <c r="L43" s="255"/>
      <c r="M43" s="270">
        <v>83.9</v>
      </c>
      <c r="N43" s="271">
        <v>95.4</v>
      </c>
      <c r="O43" s="271">
        <v>85.1</v>
      </c>
      <c r="P43" s="294">
        <v>64.5</v>
      </c>
      <c r="Q43" s="262"/>
      <c r="R43" s="38"/>
    </row>
    <row r="44" spans="1:18" ht="15" customHeight="1">
      <c r="A44" s="764"/>
      <c r="B44" s="112"/>
      <c r="C44" s="165"/>
      <c r="D44" s="112"/>
      <c r="E44" s="112"/>
      <c r="F44" s="112"/>
      <c r="G44" s="133"/>
      <c r="H44" s="198"/>
      <c r="I44" s="290"/>
      <c r="J44" s="51"/>
      <c r="K44" s="273" t="s">
        <v>625</v>
      </c>
      <c r="L44" s="255"/>
      <c r="M44" s="270">
        <v>83.3</v>
      </c>
      <c r="N44" s="271">
        <v>90.8</v>
      </c>
      <c r="O44" s="271">
        <v>84.4</v>
      </c>
      <c r="P44" s="263">
        <v>72.1</v>
      </c>
      <c r="Q44" s="262"/>
      <c r="R44" s="38"/>
    </row>
    <row r="45" spans="1:18" ht="15" customHeight="1">
      <c r="A45" s="764"/>
      <c r="B45" s="112"/>
      <c r="C45" s="293" t="s">
        <v>635</v>
      </c>
      <c r="D45" s="64">
        <v>9006</v>
      </c>
      <c r="E45" s="64">
        <v>9343</v>
      </c>
      <c r="F45" s="64">
        <v>9178</v>
      </c>
      <c r="G45" s="133">
        <v>10014</v>
      </c>
      <c r="H45" s="198">
        <v>10279</v>
      </c>
      <c r="I45" s="291">
        <f>H45/G45*100-100</f>
        <v>2.6462951867385556</v>
      </c>
      <c r="J45" s="51"/>
      <c r="K45" s="273" t="s">
        <v>626</v>
      </c>
      <c r="L45" s="255"/>
      <c r="M45" s="270">
        <v>83.7</v>
      </c>
      <c r="N45" s="271">
        <v>95.8</v>
      </c>
      <c r="O45" s="271">
        <v>90</v>
      </c>
      <c r="P45" s="263">
        <v>68.2</v>
      </c>
      <c r="Q45" s="262"/>
      <c r="R45" s="38"/>
    </row>
    <row r="46" spans="1:18" ht="15" customHeight="1">
      <c r="A46" s="764"/>
      <c r="B46" s="112"/>
      <c r="C46" s="293"/>
      <c r="D46" s="149"/>
      <c r="E46" s="149"/>
      <c r="F46" s="149"/>
      <c r="G46" s="149"/>
      <c r="H46" s="197"/>
      <c r="I46" s="295"/>
      <c r="J46" s="51"/>
      <c r="K46" s="273" t="s">
        <v>627</v>
      </c>
      <c r="L46" s="255"/>
      <c r="M46" s="270">
        <v>83.3</v>
      </c>
      <c r="N46" s="271">
        <v>87.7</v>
      </c>
      <c r="O46" s="271">
        <v>86.9</v>
      </c>
      <c r="P46" s="263">
        <v>65.3</v>
      </c>
      <c r="Q46" s="262"/>
      <c r="R46" s="38"/>
    </row>
    <row r="47" spans="1:18" ht="15" customHeight="1">
      <c r="A47" s="112"/>
      <c r="B47" s="112"/>
      <c r="C47" s="765" t="s">
        <v>236</v>
      </c>
      <c r="D47" s="149"/>
      <c r="E47" s="149"/>
      <c r="F47" s="149"/>
      <c r="G47" s="149"/>
      <c r="H47" s="197"/>
      <c r="I47" s="295"/>
      <c r="J47" s="51"/>
      <c r="K47" s="273" t="s">
        <v>628</v>
      </c>
      <c r="L47" s="255"/>
      <c r="M47" s="270">
        <v>169.4</v>
      </c>
      <c r="N47" s="271">
        <v>158.1</v>
      </c>
      <c r="O47" s="271">
        <v>183.9</v>
      </c>
      <c r="P47" s="263">
        <v>154.2</v>
      </c>
      <c r="Q47" s="262"/>
      <c r="R47" s="38"/>
    </row>
    <row r="48" spans="1:18" ht="15" customHeight="1">
      <c r="A48" s="112"/>
      <c r="B48" s="112"/>
      <c r="C48" s="765"/>
      <c r="D48" s="296">
        <v>40.7</v>
      </c>
      <c r="E48" s="296">
        <v>43</v>
      </c>
      <c r="F48" s="296">
        <v>44.1</v>
      </c>
      <c r="G48" s="296">
        <v>47.6</v>
      </c>
      <c r="H48" s="297">
        <v>50</v>
      </c>
      <c r="I48" s="569">
        <f>H48-G48</f>
        <v>2.3999999999999986</v>
      </c>
      <c r="J48" s="51"/>
      <c r="K48" s="112"/>
      <c r="L48" s="255"/>
      <c r="M48" s="258"/>
      <c r="N48" s="149"/>
      <c r="O48" s="149"/>
      <c r="P48" s="262" t="s">
        <v>372</v>
      </c>
      <c r="Q48" s="262"/>
      <c r="R48" s="42"/>
    </row>
    <row r="49" spans="1:18" ht="15" customHeight="1">
      <c r="A49" s="112"/>
      <c r="B49" s="112"/>
      <c r="C49" s="765"/>
      <c r="D49" s="149"/>
      <c r="E49" s="149"/>
      <c r="F49" s="149"/>
      <c r="G49" s="149"/>
      <c r="H49" s="197"/>
      <c r="I49" s="295"/>
      <c r="J49" s="51"/>
      <c r="K49" s="756" t="s">
        <v>237</v>
      </c>
      <c r="L49" s="757"/>
      <c r="M49" s="258"/>
      <c r="N49" s="149"/>
      <c r="O49" s="149"/>
      <c r="P49" s="262"/>
      <c r="Q49" s="262"/>
      <c r="R49" s="42"/>
    </row>
    <row r="50" spans="1:18" ht="15" customHeight="1">
      <c r="A50" s="112"/>
      <c r="B50" s="112"/>
      <c r="C50" s="180" t="s">
        <v>238</v>
      </c>
      <c r="D50" s="64">
        <v>21187</v>
      </c>
      <c r="E50" s="64">
        <v>20207</v>
      </c>
      <c r="F50" s="64">
        <v>18804</v>
      </c>
      <c r="G50" s="133">
        <v>18053</v>
      </c>
      <c r="H50" s="198">
        <v>16568</v>
      </c>
      <c r="I50" s="291">
        <f>H50/G50*100-100</f>
        <v>-8.225779648811837</v>
      </c>
      <c r="J50" s="51"/>
      <c r="K50" s="663" t="s">
        <v>676</v>
      </c>
      <c r="L50" s="664"/>
      <c r="M50" s="278">
        <v>101.6</v>
      </c>
      <c r="N50" s="262">
        <v>110.2</v>
      </c>
      <c r="O50" s="262">
        <v>100.2</v>
      </c>
      <c r="P50" s="262">
        <v>214.8</v>
      </c>
      <c r="Q50" s="262"/>
      <c r="R50" s="42"/>
    </row>
    <row r="51" spans="1:18" ht="15" customHeight="1">
      <c r="A51" s="112"/>
      <c r="B51" s="112"/>
      <c r="C51" s="289"/>
      <c r="D51" s="149"/>
      <c r="E51" s="149"/>
      <c r="F51" s="149"/>
      <c r="G51" s="133"/>
      <c r="H51" s="198"/>
      <c r="I51" s="295"/>
      <c r="J51" s="51"/>
      <c r="K51" s="657" t="s">
        <v>665</v>
      </c>
      <c r="L51" s="658"/>
      <c r="M51" s="278">
        <v>101.8</v>
      </c>
      <c r="N51" s="262">
        <v>114</v>
      </c>
      <c r="O51" s="262">
        <v>100.7</v>
      </c>
      <c r="P51" s="262">
        <v>265.1</v>
      </c>
      <c r="Q51" s="262"/>
      <c r="R51" s="38"/>
    </row>
    <row r="52" spans="1:18" ht="15" customHeight="1">
      <c r="A52" s="112"/>
      <c r="B52" s="112"/>
      <c r="C52" s="180" t="s">
        <v>158</v>
      </c>
      <c r="D52" s="64">
        <v>8436</v>
      </c>
      <c r="E52" s="64">
        <v>8695</v>
      </c>
      <c r="F52" s="64">
        <v>8353</v>
      </c>
      <c r="G52" s="133">
        <v>8679</v>
      </c>
      <c r="H52" s="198">
        <v>8417</v>
      </c>
      <c r="I52" s="291">
        <f>H52/G52*100-100</f>
        <v>-3.018780965549027</v>
      </c>
      <c r="J52" s="51"/>
      <c r="K52" s="657" t="s">
        <v>666</v>
      </c>
      <c r="L52" s="658"/>
      <c r="M52" s="270">
        <v>101.6</v>
      </c>
      <c r="N52" s="263">
        <v>111.5</v>
      </c>
      <c r="O52" s="271">
        <v>99.2</v>
      </c>
      <c r="P52" s="269">
        <v>251.5</v>
      </c>
      <c r="Q52" s="262"/>
      <c r="R52" s="38"/>
    </row>
    <row r="53" spans="1:18" ht="15" customHeight="1">
      <c r="A53" s="763" t="s">
        <v>239</v>
      </c>
      <c r="B53" s="112"/>
      <c r="C53" s="289"/>
      <c r="D53" s="149"/>
      <c r="E53" s="149"/>
      <c r="F53" s="149"/>
      <c r="G53" s="133"/>
      <c r="H53" s="198"/>
      <c r="I53" s="295"/>
      <c r="J53" s="51"/>
      <c r="K53" s="665" t="s">
        <v>680</v>
      </c>
      <c r="L53" s="666"/>
      <c r="M53" s="264">
        <v>104</v>
      </c>
      <c r="N53" s="298">
        <v>113.2</v>
      </c>
      <c r="O53" s="265">
        <v>103.9</v>
      </c>
      <c r="P53" s="281">
        <v>237.9</v>
      </c>
      <c r="Q53" s="282"/>
      <c r="R53" s="40"/>
    </row>
    <row r="54" spans="1:18" ht="15" customHeight="1">
      <c r="A54" s="764"/>
      <c r="B54" s="112"/>
      <c r="C54" s="293" t="s">
        <v>632</v>
      </c>
      <c r="D54" s="64">
        <v>3878</v>
      </c>
      <c r="E54" s="64">
        <v>3846</v>
      </c>
      <c r="F54" s="64">
        <v>3771</v>
      </c>
      <c r="G54" s="133">
        <v>3988</v>
      </c>
      <c r="H54" s="198">
        <v>3855</v>
      </c>
      <c r="I54" s="291">
        <f>H54/G54*100-100</f>
        <v>-3.335005015045141</v>
      </c>
      <c r="J54" s="51"/>
      <c r="K54" s="112"/>
      <c r="L54" s="255"/>
      <c r="M54" s="267"/>
      <c r="N54" s="268"/>
      <c r="O54" s="268"/>
      <c r="P54" s="263"/>
      <c r="Q54" s="262"/>
      <c r="R54" s="42"/>
    </row>
    <row r="55" spans="1:18" ht="15" customHeight="1">
      <c r="A55" s="764"/>
      <c r="B55" s="112"/>
      <c r="C55" s="293"/>
      <c r="D55" s="149"/>
      <c r="E55" s="149"/>
      <c r="F55" s="149"/>
      <c r="G55" s="133"/>
      <c r="H55" s="198"/>
      <c r="I55" s="295"/>
      <c r="J55" s="51"/>
      <c r="K55" s="754" t="s">
        <v>678</v>
      </c>
      <c r="L55" s="755"/>
      <c r="M55" s="270">
        <v>102.4</v>
      </c>
      <c r="N55" s="271">
        <v>110</v>
      </c>
      <c r="O55" s="271">
        <v>101.9</v>
      </c>
      <c r="P55" s="285">
        <v>237.5</v>
      </c>
      <c r="Q55" s="262"/>
      <c r="R55" s="38"/>
    </row>
    <row r="56" spans="1:18" ht="15" customHeight="1">
      <c r="A56" s="764"/>
      <c r="B56" s="112"/>
      <c r="C56" s="293" t="s">
        <v>634</v>
      </c>
      <c r="D56" s="64">
        <v>365</v>
      </c>
      <c r="E56" s="64">
        <v>360</v>
      </c>
      <c r="F56" s="64">
        <v>297</v>
      </c>
      <c r="G56" s="133">
        <v>1943</v>
      </c>
      <c r="H56" s="198">
        <v>220</v>
      </c>
      <c r="I56" s="291">
        <f>H56/G56*100-100</f>
        <v>-88.67730313947504</v>
      </c>
      <c r="J56" s="51"/>
      <c r="K56" s="273" t="s">
        <v>617</v>
      </c>
      <c r="L56" s="255"/>
      <c r="M56" s="270">
        <v>102.5</v>
      </c>
      <c r="N56" s="271">
        <v>109.7</v>
      </c>
      <c r="O56" s="271">
        <v>102.1</v>
      </c>
      <c r="P56" s="285">
        <v>237.2</v>
      </c>
      <c r="Q56" s="262"/>
      <c r="R56" s="38"/>
    </row>
    <row r="57" spans="1:18" ht="15" customHeight="1">
      <c r="A57" s="764"/>
      <c r="B57" s="112"/>
      <c r="C57" s="165"/>
      <c r="D57" s="149"/>
      <c r="E57" s="149"/>
      <c r="F57" s="149"/>
      <c r="G57" s="133"/>
      <c r="H57" s="198"/>
      <c r="I57" s="295"/>
      <c r="J57" s="51"/>
      <c r="K57" s="273" t="s">
        <v>618</v>
      </c>
      <c r="L57" s="255"/>
      <c r="M57" s="270">
        <v>102.6</v>
      </c>
      <c r="N57" s="271">
        <v>110.3</v>
      </c>
      <c r="O57" s="271">
        <v>101.5</v>
      </c>
      <c r="P57" s="285">
        <v>238.9</v>
      </c>
      <c r="Q57" s="262"/>
      <c r="R57" s="38"/>
    </row>
    <row r="58" spans="1:18" ht="15" customHeight="1">
      <c r="A58" s="764"/>
      <c r="B58" s="112"/>
      <c r="C58" s="293" t="s">
        <v>635</v>
      </c>
      <c r="D58" s="64">
        <v>4193</v>
      </c>
      <c r="E58" s="64">
        <v>4489</v>
      </c>
      <c r="F58" s="64">
        <v>4285</v>
      </c>
      <c r="G58" s="133">
        <v>2748</v>
      </c>
      <c r="H58" s="198">
        <v>4342</v>
      </c>
      <c r="I58" s="291">
        <f>H58/G58*100-100</f>
        <v>58.00582241630278</v>
      </c>
      <c r="J58" s="51"/>
      <c r="K58" s="273" t="s">
        <v>620</v>
      </c>
      <c r="L58" s="255"/>
      <c r="M58" s="270">
        <v>103.9</v>
      </c>
      <c r="N58" s="271">
        <v>110.1</v>
      </c>
      <c r="O58" s="271">
        <v>104.3</v>
      </c>
      <c r="P58" s="285">
        <v>240.7</v>
      </c>
      <c r="Q58" s="262"/>
      <c r="R58" s="38"/>
    </row>
    <row r="59" spans="1:18" ht="15" customHeight="1">
      <c r="A59" s="764"/>
      <c r="B59" s="112"/>
      <c r="C59" s="293"/>
      <c r="D59" s="149"/>
      <c r="E59" s="149"/>
      <c r="F59" s="149"/>
      <c r="G59" s="112"/>
      <c r="H59" s="197"/>
      <c r="I59" s="299"/>
      <c r="J59" s="51"/>
      <c r="K59" s="273" t="s">
        <v>679</v>
      </c>
      <c r="L59" s="255"/>
      <c r="M59" s="270">
        <v>104</v>
      </c>
      <c r="N59" s="271">
        <v>111.5</v>
      </c>
      <c r="O59" s="271">
        <v>103.9</v>
      </c>
      <c r="P59" s="285">
        <v>242.9</v>
      </c>
      <c r="Q59" s="262"/>
      <c r="R59" s="38"/>
    </row>
    <row r="60" spans="1:18" ht="15" customHeight="1">
      <c r="A60" s="764"/>
      <c r="B60" s="112"/>
      <c r="C60" s="765" t="s">
        <v>236</v>
      </c>
      <c r="D60" s="112"/>
      <c r="E60" s="112"/>
      <c r="F60" s="112"/>
      <c r="G60" s="112"/>
      <c r="H60" s="197"/>
      <c r="I60" s="300"/>
      <c r="J60" s="51"/>
      <c r="K60" s="273" t="s">
        <v>622</v>
      </c>
      <c r="L60" s="255"/>
      <c r="M60" s="270">
        <v>104.1</v>
      </c>
      <c r="N60" s="271">
        <v>112.9</v>
      </c>
      <c r="O60" s="271">
        <v>103.6</v>
      </c>
      <c r="P60" s="285">
        <v>243</v>
      </c>
      <c r="Q60" s="262"/>
      <c r="R60" s="38"/>
    </row>
    <row r="61" spans="1:18" ht="15" customHeight="1">
      <c r="A61" s="292"/>
      <c r="B61" s="112"/>
      <c r="C61" s="765"/>
      <c r="D61" s="301">
        <v>39.8</v>
      </c>
      <c r="E61" s="301">
        <v>43</v>
      </c>
      <c r="F61" s="301">
        <v>44.421399702191025</v>
      </c>
      <c r="G61" s="302">
        <v>48.1</v>
      </c>
      <c r="H61" s="265">
        <v>50.8</v>
      </c>
      <c r="I61" s="569">
        <f>H61-G61</f>
        <v>2.6999999999999957</v>
      </c>
      <c r="J61" s="51"/>
      <c r="K61" s="273"/>
      <c r="L61" s="255"/>
      <c r="M61" s="277"/>
      <c r="N61" s="277"/>
      <c r="O61" s="277"/>
      <c r="P61" s="277"/>
      <c r="Q61" s="262"/>
      <c r="R61" s="42"/>
    </row>
    <row r="62" spans="1:18" ht="15" customHeight="1">
      <c r="A62" s="112"/>
      <c r="B62" s="112"/>
      <c r="C62" s="765"/>
      <c r="D62" s="149"/>
      <c r="E62" s="149"/>
      <c r="F62" s="149"/>
      <c r="G62" s="112"/>
      <c r="H62" s="265"/>
      <c r="I62" s="295"/>
      <c r="J62" s="51"/>
      <c r="K62" s="273" t="s">
        <v>623</v>
      </c>
      <c r="L62" s="255"/>
      <c r="M62" s="270">
        <v>104.8</v>
      </c>
      <c r="N62" s="271">
        <v>115.4</v>
      </c>
      <c r="O62" s="271">
        <v>106.1</v>
      </c>
      <c r="P62" s="294">
        <v>240.1</v>
      </c>
      <c r="Q62" s="262"/>
      <c r="R62" s="38"/>
    </row>
    <row r="63" spans="1:18" ht="15" customHeight="1">
      <c r="A63" s="254"/>
      <c r="B63" s="254"/>
      <c r="C63" s="303" t="s">
        <v>168</v>
      </c>
      <c r="D63" s="304">
        <v>39.4</v>
      </c>
      <c r="E63" s="304">
        <v>40.2</v>
      </c>
      <c r="F63" s="304">
        <v>39.6</v>
      </c>
      <c r="G63" s="305">
        <v>39</v>
      </c>
      <c r="H63" s="306">
        <v>36.7</v>
      </c>
      <c r="I63" s="570">
        <f>H63-G63</f>
        <v>-2.299999999999997</v>
      </c>
      <c r="J63" s="51"/>
      <c r="K63" s="273" t="s">
        <v>624</v>
      </c>
      <c r="L63" s="255"/>
      <c r="M63" s="270">
        <v>104.7</v>
      </c>
      <c r="N63" s="271">
        <v>115.4</v>
      </c>
      <c r="O63" s="271">
        <v>105.7</v>
      </c>
      <c r="P63" s="263">
        <v>240.4</v>
      </c>
      <c r="Q63" s="262"/>
      <c r="R63" s="38"/>
    </row>
    <row r="64" spans="1:18" ht="15" customHeight="1">
      <c r="A64" s="212" t="s">
        <v>169</v>
      </c>
      <c r="B64" s="307"/>
      <c r="C64" s="51"/>
      <c r="D64" s="51"/>
      <c r="E64" s="51"/>
      <c r="F64" s="51"/>
      <c r="G64" s="51"/>
      <c r="H64" s="51"/>
      <c r="I64" s="248"/>
      <c r="J64" s="51"/>
      <c r="K64" s="273" t="s">
        <v>625</v>
      </c>
      <c r="L64" s="255"/>
      <c r="M64" s="270">
        <v>104.3</v>
      </c>
      <c r="N64" s="271">
        <v>116.4</v>
      </c>
      <c r="O64" s="271">
        <v>104.9</v>
      </c>
      <c r="P64" s="263">
        <v>236.7</v>
      </c>
      <c r="Q64" s="262"/>
      <c r="R64" s="38"/>
    </row>
    <row r="65" spans="1:18" ht="15" customHeight="1">
      <c r="A65" s="212" t="s">
        <v>170</v>
      </c>
      <c r="B65" s="51"/>
      <c r="C65" s="51"/>
      <c r="D65" s="51"/>
      <c r="E65" s="51"/>
      <c r="F65" s="51"/>
      <c r="G65" s="51"/>
      <c r="H65" s="51"/>
      <c r="I65" s="51"/>
      <c r="J65" s="51"/>
      <c r="K65" s="273" t="s">
        <v>626</v>
      </c>
      <c r="L65" s="255"/>
      <c r="M65" s="270">
        <v>104.9</v>
      </c>
      <c r="N65" s="271">
        <v>115.7</v>
      </c>
      <c r="O65" s="271">
        <v>104.6</v>
      </c>
      <c r="P65" s="263">
        <v>234.6</v>
      </c>
      <c r="Q65" s="262"/>
      <c r="R65" s="38"/>
    </row>
    <row r="66" spans="1:18" ht="15" customHeight="1">
      <c r="A66" s="257" t="s">
        <v>636</v>
      </c>
      <c r="B66" s="51"/>
      <c r="C66" s="51"/>
      <c r="D66" s="51"/>
      <c r="E66" s="51"/>
      <c r="F66" s="51"/>
      <c r="G66" s="51"/>
      <c r="H66" s="51"/>
      <c r="I66" s="308"/>
      <c r="J66" s="51"/>
      <c r="K66" s="273" t="s">
        <v>627</v>
      </c>
      <c r="L66" s="255"/>
      <c r="M66" s="270">
        <v>104.6</v>
      </c>
      <c r="N66" s="271">
        <v>115.3</v>
      </c>
      <c r="O66" s="271">
        <v>104.4</v>
      </c>
      <c r="P66" s="263">
        <v>231.8</v>
      </c>
      <c r="Q66" s="262"/>
      <c r="R66" s="38"/>
    </row>
    <row r="67" spans="1:18" ht="15" customHeight="1">
      <c r="A67" s="51" t="s">
        <v>308</v>
      </c>
      <c r="B67" s="51"/>
      <c r="C67" s="51"/>
      <c r="D67" s="51"/>
      <c r="E67" s="51"/>
      <c r="F67" s="51"/>
      <c r="G67" s="51"/>
      <c r="H67" s="51"/>
      <c r="I67" s="51"/>
      <c r="J67" s="51"/>
      <c r="K67" s="273" t="s">
        <v>628</v>
      </c>
      <c r="L67" s="255"/>
      <c r="M67" s="270">
        <v>104.8</v>
      </c>
      <c r="N67" s="271">
        <v>115.2</v>
      </c>
      <c r="O67" s="271">
        <v>104.3</v>
      </c>
      <c r="P67" s="263">
        <v>231.5</v>
      </c>
      <c r="Q67" s="262"/>
      <c r="R67" s="38"/>
    </row>
    <row r="68" spans="1:19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254"/>
      <c r="L68" s="116"/>
      <c r="M68" s="118"/>
      <c r="N68" s="193"/>
      <c r="O68" s="193"/>
      <c r="P68" s="193"/>
      <c r="Q68" s="260"/>
      <c r="R68" s="42"/>
      <c r="S68" s="8"/>
    </row>
    <row r="69" spans="1:18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 t="s">
        <v>171</v>
      </c>
      <c r="L69" s="309"/>
      <c r="M69" s="309"/>
      <c r="N69" s="309"/>
      <c r="O69" s="309"/>
      <c r="P69" s="309"/>
      <c r="Q69" s="310"/>
      <c r="R69" s="41"/>
    </row>
    <row r="70" spans="1:17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14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14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ht="14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ht="14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4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14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14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</sheetData>
  <sheetProtection/>
  <mergeCells count="48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A8:C8"/>
    <mergeCell ref="K9:L9"/>
    <mergeCell ref="K10:L10"/>
    <mergeCell ref="K11:L11"/>
    <mergeCell ref="K12:L12"/>
    <mergeCell ref="K13:L13"/>
    <mergeCell ref="M6:M8"/>
    <mergeCell ref="N6:N8"/>
    <mergeCell ref="O6:O8"/>
    <mergeCell ref="P6:P8"/>
    <mergeCell ref="Q6:Q8"/>
    <mergeCell ref="R6:R8"/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8"/>
  <sheetViews>
    <sheetView zoomScalePageLayoutView="0" workbookViewId="0" topLeftCell="D1">
      <pane ySplit="6" topLeftCell="A10" activePane="bottomLeft" state="frozen"/>
      <selection pane="topLeft" activeCell="Z51" sqref="Z51:AB51"/>
      <selection pane="bottomLeft" activeCell="A2" sqref="A2:AB2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9" ht="21">
      <c r="A1" s="311" t="s">
        <v>369</v>
      </c>
      <c r="B1" s="311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2"/>
      <c r="AB1" s="314" t="s">
        <v>142</v>
      </c>
      <c r="AC1" s="315"/>
    </row>
    <row r="2" spans="1:29" ht="21">
      <c r="A2" s="766" t="s">
        <v>653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315"/>
    </row>
    <row r="3" spans="1:29" ht="18" thickBot="1">
      <c r="A3" s="316" t="s">
        <v>109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7" t="s">
        <v>36</v>
      </c>
      <c r="AC3" s="315"/>
    </row>
    <row r="4" spans="1:29" ht="17.25">
      <c r="A4" s="319" t="s">
        <v>111</v>
      </c>
      <c r="B4" s="767" t="s">
        <v>29</v>
      </c>
      <c r="C4" s="768"/>
      <c r="D4" s="769"/>
      <c r="E4" s="767" t="s">
        <v>196</v>
      </c>
      <c r="F4" s="768"/>
      <c r="G4" s="769"/>
      <c r="H4" s="320"/>
      <c r="I4" s="321"/>
      <c r="J4" s="321"/>
      <c r="K4" s="321"/>
      <c r="L4" s="321"/>
      <c r="M4" s="321"/>
      <c r="N4" s="322" t="s">
        <v>107</v>
      </c>
      <c r="O4" s="321"/>
      <c r="P4" s="321"/>
      <c r="Q4" s="321"/>
      <c r="R4" s="322" t="s">
        <v>108</v>
      </c>
      <c r="S4" s="321"/>
      <c r="T4" s="321"/>
      <c r="U4" s="321"/>
      <c r="V4" s="322" t="s">
        <v>77</v>
      </c>
      <c r="W4" s="321"/>
      <c r="X4" s="321"/>
      <c r="Y4" s="321"/>
      <c r="Z4" s="321"/>
      <c r="AA4" s="321"/>
      <c r="AB4" s="321"/>
      <c r="AC4" s="315"/>
    </row>
    <row r="5" spans="1:29" ht="17.25">
      <c r="A5" s="323" t="s">
        <v>113</v>
      </c>
      <c r="B5" s="770"/>
      <c r="C5" s="771"/>
      <c r="D5" s="772"/>
      <c r="E5" s="770"/>
      <c r="F5" s="771"/>
      <c r="G5" s="772"/>
      <c r="H5" s="773" t="s">
        <v>30</v>
      </c>
      <c r="I5" s="773"/>
      <c r="J5" s="773"/>
      <c r="K5" s="774" t="s">
        <v>31</v>
      </c>
      <c r="L5" s="775"/>
      <c r="M5" s="776"/>
      <c r="N5" s="774" t="s">
        <v>199</v>
      </c>
      <c r="O5" s="775"/>
      <c r="P5" s="775"/>
      <c r="Q5" s="774" t="s">
        <v>32</v>
      </c>
      <c r="R5" s="775"/>
      <c r="S5" s="776"/>
      <c r="T5" s="774" t="s">
        <v>33</v>
      </c>
      <c r="U5" s="775"/>
      <c r="V5" s="776"/>
      <c r="W5" s="774" t="s">
        <v>542</v>
      </c>
      <c r="X5" s="775"/>
      <c r="Y5" s="776"/>
      <c r="Z5" s="774" t="s">
        <v>34</v>
      </c>
      <c r="AA5" s="775"/>
      <c r="AB5" s="775"/>
      <c r="AC5" s="315"/>
    </row>
    <row r="6" spans="1:29" ht="17.25">
      <c r="A6" s="324" t="s">
        <v>114</v>
      </c>
      <c r="B6" s="325" t="s">
        <v>389</v>
      </c>
      <c r="C6" s="326" t="s">
        <v>127</v>
      </c>
      <c r="D6" s="326" t="s">
        <v>128</v>
      </c>
      <c r="E6" s="325" t="s">
        <v>389</v>
      </c>
      <c r="F6" s="326" t="s">
        <v>127</v>
      </c>
      <c r="G6" s="326" t="s">
        <v>128</v>
      </c>
      <c r="H6" s="325" t="s">
        <v>389</v>
      </c>
      <c r="I6" s="326" t="s">
        <v>127</v>
      </c>
      <c r="J6" s="326" t="s">
        <v>128</v>
      </c>
      <c r="K6" s="325" t="s">
        <v>389</v>
      </c>
      <c r="L6" s="326" t="s">
        <v>127</v>
      </c>
      <c r="M6" s="326" t="s">
        <v>128</v>
      </c>
      <c r="N6" s="325" t="s">
        <v>389</v>
      </c>
      <c r="O6" s="326" t="s">
        <v>127</v>
      </c>
      <c r="P6" s="326" t="s">
        <v>128</v>
      </c>
      <c r="Q6" s="327" t="s">
        <v>389</v>
      </c>
      <c r="R6" s="328" t="s">
        <v>127</v>
      </c>
      <c r="S6" s="328" t="s">
        <v>128</v>
      </c>
      <c r="T6" s="327" t="s">
        <v>389</v>
      </c>
      <c r="U6" s="328" t="s">
        <v>127</v>
      </c>
      <c r="V6" s="328" t="s">
        <v>128</v>
      </c>
      <c r="W6" s="327" t="s">
        <v>389</v>
      </c>
      <c r="X6" s="328" t="s">
        <v>127</v>
      </c>
      <c r="Y6" s="328" t="s">
        <v>128</v>
      </c>
      <c r="Z6" s="327" t="s">
        <v>389</v>
      </c>
      <c r="AA6" s="328" t="s">
        <v>127</v>
      </c>
      <c r="AB6" s="328" t="s">
        <v>128</v>
      </c>
      <c r="AC6" s="315"/>
    </row>
    <row r="7" spans="1:29" ht="17.25">
      <c r="A7" s="329" t="s">
        <v>232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5"/>
    </row>
    <row r="8" spans="1:29" ht="17.25">
      <c r="A8" s="333" t="s">
        <v>681</v>
      </c>
      <c r="B8" s="560">
        <v>297927</v>
      </c>
      <c r="C8" s="561">
        <v>248453</v>
      </c>
      <c r="D8" s="561">
        <v>49474</v>
      </c>
      <c r="E8" s="561">
        <v>387268</v>
      </c>
      <c r="F8" s="561">
        <v>328304</v>
      </c>
      <c r="G8" s="561">
        <v>58964</v>
      </c>
      <c r="H8" s="561">
        <v>346883</v>
      </c>
      <c r="I8" s="561">
        <v>282427</v>
      </c>
      <c r="J8" s="561">
        <v>64456</v>
      </c>
      <c r="K8" s="561">
        <v>236010</v>
      </c>
      <c r="L8" s="561">
        <v>214889</v>
      </c>
      <c r="M8" s="561">
        <v>21121</v>
      </c>
      <c r="N8" s="561">
        <v>251621</v>
      </c>
      <c r="O8" s="561">
        <v>213287</v>
      </c>
      <c r="P8" s="561">
        <v>38334</v>
      </c>
      <c r="Q8" s="334">
        <v>255087</v>
      </c>
      <c r="R8" s="334">
        <v>212704</v>
      </c>
      <c r="S8" s="334">
        <v>42383</v>
      </c>
      <c r="T8" s="334">
        <v>308089</v>
      </c>
      <c r="U8" s="334">
        <v>271331</v>
      </c>
      <c r="V8" s="334">
        <v>36758</v>
      </c>
      <c r="W8" s="334">
        <v>449368</v>
      </c>
      <c r="X8" s="334">
        <v>333870</v>
      </c>
      <c r="Y8" s="334">
        <v>115498</v>
      </c>
      <c r="Z8" s="334">
        <v>301541</v>
      </c>
      <c r="AA8" s="334">
        <v>245989</v>
      </c>
      <c r="AB8" s="334">
        <v>55552</v>
      </c>
      <c r="AC8" s="315"/>
    </row>
    <row r="9" spans="1:29" ht="17.25">
      <c r="A9" s="335"/>
      <c r="B9" s="562"/>
      <c r="C9" s="339"/>
      <c r="D9" s="339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315"/>
    </row>
    <row r="10" spans="1:29" ht="17.25">
      <c r="A10" s="338" t="s">
        <v>682</v>
      </c>
      <c r="B10" s="562">
        <v>253401</v>
      </c>
      <c r="C10" s="339">
        <v>244000</v>
      </c>
      <c r="D10" s="339">
        <v>9401</v>
      </c>
      <c r="E10" s="339">
        <v>355167</v>
      </c>
      <c r="F10" s="339">
        <v>317341</v>
      </c>
      <c r="G10" s="339">
        <v>37826</v>
      </c>
      <c r="H10" s="339">
        <v>288790</v>
      </c>
      <c r="I10" s="339">
        <v>278594</v>
      </c>
      <c r="J10" s="339">
        <v>10196</v>
      </c>
      <c r="K10" s="339">
        <v>213989</v>
      </c>
      <c r="L10" s="339">
        <v>213612</v>
      </c>
      <c r="M10" s="339">
        <v>377</v>
      </c>
      <c r="N10" s="339">
        <v>197965</v>
      </c>
      <c r="O10" s="339">
        <v>197907</v>
      </c>
      <c r="P10" s="339">
        <v>58</v>
      </c>
      <c r="Q10" s="339">
        <v>216151</v>
      </c>
      <c r="R10" s="339">
        <v>216151</v>
      </c>
      <c r="S10" s="339">
        <v>0</v>
      </c>
      <c r="T10" s="339">
        <v>278444</v>
      </c>
      <c r="U10" s="339">
        <v>278444</v>
      </c>
      <c r="V10" s="339">
        <v>0</v>
      </c>
      <c r="W10" s="339">
        <v>335204</v>
      </c>
      <c r="X10" s="339">
        <v>332647</v>
      </c>
      <c r="Y10" s="339">
        <v>2557</v>
      </c>
      <c r="Z10" s="339">
        <v>233894</v>
      </c>
      <c r="AA10" s="339">
        <v>233736</v>
      </c>
      <c r="AB10" s="339">
        <v>158</v>
      </c>
      <c r="AC10" s="315"/>
    </row>
    <row r="11" spans="1:29" ht="17.25">
      <c r="A11" s="340" t="s">
        <v>390</v>
      </c>
      <c r="B11" s="562">
        <v>245220</v>
      </c>
      <c r="C11" s="339">
        <v>243784</v>
      </c>
      <c r="D11" s="339">
        <v>1436</v>
      </c>
      <c r="E11" s="339">
        <v>330816</v>
      </c>
      <c r="F11" s="339">
        <v>324726</v>
      </c>
      <c r="G11" s="339">
        <v>6090</v>
      </c>
      <c r="H11" s="339">
        <v>282736</v>
      </c>
      <c r="I11" s="339">
        <v>282307</v>
      </c>
      <c r="J11" s="339">
        <v>429</v>
      </c>
      <c r="K11" s="339">
        <v>217794</v>
      </c>
      <c r="L11" s="339">
        <v>216659</v>
      </c>
      <c r="M11" s="339">
        <v>1135</v>
      </c>
      <c r="N11" s="339">
        <v>213685</v>
      </c>
      <c r="O11" s="339">
        <v>213179</v>
      </c>
      <c r="P11" s="339">
        <v>506</v>
      </c>
      <c r="Q11" s="339">
        <v>204992</v>
      </c>
      <c r="R11" s="339">
        <v>204992</v>
      </c>
      <c r="S11" s="339">
        <v>0</v>
      </c>
      <c r="T11" s="339">
        <v>293524</v>
      </c>
      <c r="U11" s="339">
        <v>293524</v>
      </c>
      <c r="V11" s="339">
        <v>0</v>
      </c>
      <c r="W11" s="339">
        <v>340814</v>
      </c>
      <c r="X11" s="339">
        <v>338585</v>
      </c>
      <c r="Y11" s="339">
        <v>2229</v>
      </c>
      <c r="Z11" s="339">
        <v>249358</v>
      </c>
      <c r="AA11" s="339">
        <v>249339</v>
      </c>
      <c r="AB11" s="339">
        <v>19</v>
      </c>
      <c r="AC11" s="315"/>
    </row>
    <row r="12" spans="1:29" ht="17.25">
      <c r="A12" s="340" t="s">
        <v>391</v>
      </c>
      <c r="B12" s="562">
        <v>259530</v>
      </c>
      <c r="C12" s="339">
        <v>246096</v>
      </c>
      <c r="D12" s="339">
        <v>13434</v>
      </c>
      <c r="E12" s="339">
        <v>336990</v>
      </c>
      <c r="F12" s="339">
        <v>326930</v>
      </c>
      <c r="G12" s="339">
        <v>10060</v>
      </c>
      <c r="H12" s="339">
        <v>288034</v>
      </c>
      <c r="I12" s="339">
        <v>280570</v>
      </c>
      <c r="J12" s="339">
        <v>7464</v>
      </c>
      <c r="K12" s="339">
        <v>218260</v>
      </c>
      <c r="L12" s="339">
        <v>216269</v>
      </c>
      <c r="M12" s="339">
        <v>1991</v>
      </c>
      <c r="N12" s="339">
        <v>204843</v>
      </c>
      <c r="O12" s="339">
        <v>204843</v>
      </c>
      <c r="P12" s="339">
        <v>0</v>
      </c>
      <c r="Q12" s="339">
        <v>221072</v>
      </c>
      <c r="R12" s="339">
        <v>221072</v>
      </c>
      <c r="S12" s="339">
        <v>0</v>
      </c>
      <c r="T12" s="339">
        <v>306021</v>
      </c>
      <c r="U12" s="339">
        <v>306021</v>
      </c>
      <c r="V12" s="339">
        <v>0</v>
      </c>
      <c r="W12" s="339">
        <v>341513</v>
      </c>
      <c r="X12" s="339">
        <v>339610</v>
      </c>
      <c r="Y12" s="339">
        <v>1903</v>
      </c>
      <c r="Z12" s="339">
        <v>260240</v>
      </c>
      <c r="AA12" s="339">
        <v>242381</v>
      </c>
      <c r="AB12" s="339">
        <v>17859</v>
      </c>
      <c r="AC12" s="315"/>
    </row>
    <row r="13" spans="1:29" ht="17.25">
      <c r="A13" s="340" t="s">
        <v>392</v>
      </c>
      <c r="B13" s="562">
        <v>255222</v>
      </c>
      <c r="C13" s="339">
        <v>249391</v>
      </c>
      <c r="D13" s="339">
        <v>5831</v>
      </c>
      <c r="E13" s="339">
        <v>368403</v>
      </c>
      <c r="F13" s="339">
        <v>329946</v>
      </c>
      <c r="G13" s="339">
        <v>38457</v>
      </c>
      <c r="H13" s="339">
        <v>291028</v>
      </c>
      <c r="I13" s="339">
        <v>285978</v>
      </c>
      <c r="J13" s="339">
        <v>5050</v>
      </c>
      <c r="K13" s="339">
        <v>220897</v>
      </c>
      <c r="L13" s="339">
        <v>220844</v>
      </c>
      <c r="M13" s="339">
        <v>53</v>
      </c>
      <c r="N13" s="339">
        <v>207628</v>
      </c>
      <c r="O13" s="339">
        <v>207271</v>
      </c>
      <c r="P13" s="339">
        <v>357</v>
      </c>
      <c r="Q13" s="339">
        <v>214467</v>
      </c>
      <c r="R13" s="339">
        <v>214467</v>
      </c>
      <c r="S13" s="339">
        <v>0</v>
      </c>
      <c r="T13" s="339">
        <v>298710</v>
      </c>
      <c r="U13" s="339">
        <v>298710</v>
      </c>
      <c r="V13" s="339">
        <v>0</v>
      </c>
      <c r="W13" s="339">
        <v>477674</v>
      </c>
      <c r="X13" s="339">
        <v>347109</v>
      </c>
      <c r="Y13" s="339">
        <v>130565</v>
      </c>
      <c r="Z13" s="339">
        <v>256148</v>
      </c>
      <c r="AA13" s="339">
        <v>246623</v>
      </c>
      <c r="AB13" s="339">
        <v>9525</v>
      </c>
      <c r="AC13" s="315"/>
    </row>
    <row r="14" spans="1:29" ht="17.25">
      <c r="A14" s="340" t="s">
        <v>683</v>
      </c>
      <c r="B14" s="562">
        <v>250905</v>
      </c>
      <c r="C14" s="339">
        <v>245611</v>
      </c>
      <c r="D14" s="339">
        <v>5294</v>
      </c>
      <c r="E14" s="339">
        <v>357038</v>
      </c>
      <c r="F14" s="339">
        <v>331604</v>
      </c>
      <c r="G14" s="339">
        <v>25434</v>
      </c>
      <c r="H14" s="339">
        <v>284599</v>
      </c>
      <c r="I14" s="339">
        <v>278632</v>
      </c>
      <c r="J14" s="339">
        <v>5967</v>
      </c>
      <c r="K14" s="339">
        <v>212050</v>
      </c>
      <c r="L14" s="339">
        <v>208665</v>
      </c>
      <c r="M14" s="339">
        <v>3385</v>
      </c>
      <c r="N14" s="339">
        <v>204851</v>
      </c>
      <c r="O14" s="339">
        <v>204298</v>
      </c>
      <c r="P14" s="339">
        <v>553</v>
      </c>
      <c r="Q14" s="339">
        <v>210253</v>
      </c>
      <c r="R14" s="339">
        <v>210253</v>
      </c>
      <c r="S14" s="339">
        <v>0</v>
      </c>
      <c r="T14" s="339">
        <v>286937</v>
      </c>
      <c r="U14" s="339">
        <v>286937</v>
      </c>
      <c r="V14" s="339">
        <v>0</v>
      </c>
      <c r="W14" s="339">
        <v>416150</v>
      </c>
      <c r="X14" s="339">
        <v>347853</v>
      </c>
      <c r="Y14" s="339">
        <v>68297</v>
      </c>
      <c r="Z14" s="339">
        <v>243994</v>
      </c>
      <c r="AA14" s="339">
        <v>243852</v>
      </c>
      <c r="AB14" s="339">
        <v>142</v>
      </c>
      <c r="AC14" s="315"/>
    </row>
    <row r="15" spans="1:29" ht="17.25">
      <c r="A15" s="340" t="s">
        <v>393</v>
      </c>
      <c r="B15" s="562">
        <v>383514</v>
      </c>
      <c r="C15" s="339">
        <v>247694</v>
      </c>
      <c r="D15" s="339">
        <v>135820</v>
      </c>
      <c r="E15" s="339">
        <v>377180</v>
      </c>
      <c r="F15" s="339">
        <v>330382</v>
      </c>
      <c r="G15" s="339">
        <v>46798</v>
      </c>
      <c r="H15" s="339">
        <v>423749</v>
      </c>
      <c r="I15" s="339">
        <v>284211</v>
      </c>
      <c r="J15" s="339">
        <v>139538</v>
      </c>
      <c r="K15" s="339">
        <v>247928</v>
      </c>
      <c r="L15" s="339">
        <v>211299</v>
      </c>
      <c r="M15" s="339">
        <v>36629</v>
      </c>
      <c r="N15" s="339">
        <v>336535</v>
      </c>
      <c r="O15" s="339">
        <v>211420</v>
      </c>
      <c r="P15" s="339">
        <v>125115</v>
      </c>
      <c r="Q15" s="339">
        <v>357170</v>
      </c>
      <c r="R15" s="339">
        <v>217114</v>
      </c>
      <c r="S15" s="339">
        <v>140056</v>
      </c>
      <c r="T15" s="339">
        <v>284685</v>
      </c>
      <c r="U15" s="339">
        <v>284685</v>
      </c>
      <c r="V15" s="339">
        <v>0</v>
      </c>
      <c r="W15" s="339">
        <v>674588</v>
      </c>
      <c r="X15" s="339">
        <v>337241</v>
      </c>
      <c r="Y15" s="339">
        <v>337347</v>
      </c>
      <c r="Z15" s="339">
        <v>292700</v>
      </c>
      <c r="AA15" s="339">
        <v>251328</v>
      </c>
      <c r="AB15" s="339">
        <v>41372</v>
      </c>
      <c r="AC15" s="315"/>
    </row>
    <row r="16" spans="1:29" ht="17.25">
      <c r="A16" s="340" t="s">
        <v>394</v>
      </c>
      <c r="B16" s="562">
        <v>371299</v>
      </c>
      <c r="C16" s="339">
        <v>251670</v>
      </c>
      <c r="D16" s="339">
        <v>119629</v>
      </c>
      <c r="E16" s="339">
        <v>524142</v>
      </c>
      <c r="F16" s="339">
        <v>321862</v>
      </c>
      <c r="G16" s="339">
        <v>202280</v>
      </c>
      <c r="H16" s="339">
        <v>497281</v>
      </c>
      <c r="I16" s="339">
        <v>285316</v>
      </c>
      <c r="J16" s="339">
        <v>211965</v>
      </c>
      <c r="K16" s="339">
        <v>281734</v>
      </c>
      <c r="L16" s="339">
        <v>211760</v>
      </c>
      <c r="M16" s="339">
        <v>69974</v>
      </c>
      <c r="N16" s="339">
        <v>318836</v>
      </c>
      <c r="O16" s="339">
        <v>221351</v>
      </c>
      <c r="P16" s="339">
        <v>97485</v>
      </c>
      <c r="Q16" s="339">
        <v>273256</v>
      </c>
      <c r="R16" s="339">
        <v>203124</v>
      </c>
      <c r="S16" s="339">
        <v>70132</v>
      </c>
      <c r="T16" s="339">
        <v>388467</v>
      </c>
      <c r="U16" s="339">
        <v>251394</v>
      </c>
      <c r="V16" s="339">
        <v>137073</v>
      </c>
      <c r="W16" s="339">
        <v>494690</v>
      </c>
      <c r="X16" s="339">
        <v>337731</v>
      </c>
      <c r="Y16" s="339">
        <v>156959</v>
      </c>
      <c r="Z16" s="339">
        <v>503396</v>
      </c>
      <c r="AA16" s="339">
        <v>242903</v>
      </c>
      <c r="AB16" s="339">
        <v>260493</v>
      </c>
      <c r="AC16" s="315"/>
    </row>
    <row r="17" spans="1:29" ht="17.25">
      <c r="A17" s="340" t="s">
        <v>395</v>
      </c>
      <c r="B17" s="562">
        <v>257933</v>
      </c>
      <c r="C17" s="339">
        <v>250558</v>
      </c>
      <c r="D17" s="339">
        <v>7375</v>
      </c>
      <c r="E17" s="339">
        <v>358756</v>
      </c>
      <c r="F17" s="339">
        <v>326214</v>
      </c>
      <c r="G17" s="339">
        <v>32542</v>
      </c>
      <c r="H17" s="339">
        <v>288274</v>
      </c>
      <c r="I17" s="339">
        <v>281379</v>
      </c>
      <c r="J17" s="339">
        <v>6895</v>
      </c>
      <c r="K17" s="339">
        <v>212534</v>
      </c>
      <c r="L17" s="339">
        <v>208368</v>
      </c>
      <c r="M17" s="339">
        <v>4166</v>
      </c>
      <c r="N17" s="339">
        <v>220382</v>
      </c>
      <c r="O17" s="339">
        <v>217027</v>
      </c>
      <c r="P17" s="339">
        <v>3355</v>
      </c>
      <c r="Q17" s="339">
        <v>228581</v>
      </c>
      <c r="R17" s="339">
        <v>205388</v>
      </c>
      <c r="S17" s="339">
        <v>23193</v>
      </c>
      <c r="T17" s="339">
        <v>305081</v>
      </c>
      <c r="U17" s="339">
        <v>257210</v>
      </c>
      <c r="V17" s="339">
        <v>47871</v>
      </c>
      <c r="W17" s="339">
        <v>345520</v>
      </c>
      <c r="X17" s="339">
        <v>338541</v>
      </c>
      <c r="Y17" s="339">
        <v>6979</v>
      </c>
      <c r="Z17" s="339">
        <v>251831</v>
      </c>
      <c r="AA17" s="339">
        <v>248617</v>
      </c>
      <c r="AB17" s="339">
        <v>3214</v>
      </c>
      <c r="AC17" s="315"/>
    </row>
    <row r="18" spans="1:29" ht="17.25">
      <c r="A18" s="340" t="s">
        <v>396</v>
      </c>
      <c r="B18" s="562">
        <v>255981</v>
      </c>
      <c r="C18" s="339">
        <v>251357</v>
      </c>
      <c r="D18" s="339">
        <v>4624</v>
      </c>
      <c r="E18" s="339">
        <v>340968</v>
      </c>
      <c r="F18" s="339">
        <v>332173</v>
      </c>
      <c r="G18" s="339">
        <v>8795</v>
      </c>
      <c r="H18" s="339">
        <v>285450</v>
      </c>
      <c r="I18" s="339">
        <v>282980</v>
      </c>
      <c r="J18" s="339">
        <v>2470</v>
      </c>
      <c r="K18" s="339">
        <v>207712</v>
      </c>
      <c r="L18" s="339">
        <v>207712</v>
      </c>
      <c r="M18" s="339">
        <v>0</v>
      </c>
      <c r="N18" s="339">
        <v>224179</v>
      </c>
      <c r="O18" s="339">
        <v>224179</v>
      </c>
      <c r="P18" s="339">
        <v>0</v>
      </c>
      <c r="Q18" s="339">
        <v>214511</v>
      </c>
      <c r="R18" s="339">
        <v>214511</v>
      </c>
      <c r="S18" s="339">
        <v>0</v>
      </c>
      <c r="T18" s="339">
        <v>272651</v>
      </c>
      <c r="U18" s="339">
        <v>255290</v>
      </c>
      <c r="V18" s="339">
        <v>17361</v>
      </c>
      <c r="W18" s="339">
        <v>337923</v>
      </c>
      <c r="X18" s="339">
        <v>335444</v>
      </c>
      <c r="Y18" s="339">
        <v>2479</v>
      </c>
      <c r="Z18" s="339">
        <v>293456</v>
      </c>
      <c r="AA18" s="339">
        <v>248540</v>
      </c>
      <c r="AB18" s="339">
        <v>44916</v>
      </c>
      <c r="AC18" s="315"/>
    </row>
    <row r="19" spans="1:29" ht="17.25">
      <c r="A19" s="340" t="s">
        <v>397</v>
      </c>
      <c r="B19" s="562">
        <v>258878</v>
      </c>
      <c r="C19" s="339">
        <v>250475</v>
      </c>
      <c r="D19" s="339">
        <v>8403</v>
      </c>
      <c r="E19" s="339">
        <v>362681</v>
      </c>
      <c r="F19" s="339">
        <v>335434</v>
      </c>
      <c r="G19" s="339">
        <v>27247</v>
      </c>
      <c r="H19" s="339">
        <v>306514</v>
      </c>
      <c r="I19" s="339">
        <v>281975</v>
      </c>
      <c r="J19" s="339">
        <v>24539</v>
      </c>
      <c r="K19" s="339">
        <v>218934</v>
      </c>
      <c r="L19" s="339">
        <v>218847</v>
      </c>
      <c r="M19" s="339">
        <v>87</v>
      </c>
      <c r="N19" s="339">
        <v>218099</v>
      </c>
      <c r="O19" s="339">
        <v>218099</v>
      </c>
      <c r="P19" s="339">
        <v>0</v>
      </c>
      <c r="Q19" s="339">
        <v>210391</v>
      </c>
      <c r="R19" s="339">
        <v>210391</v>
      </c>
      <c r="S19" s="339">
        <v>0</v>
      </c>
      <c r="T19" s="339">
        <v>261517</v>
      </c>
      <c r="U19" s="339">
        <v>261517</v>
      </c>
      <c r="V19" s="339">
        <v>0</v>
      </c>
      <c r="W19" s="339">
        <v>439444</v>
      </c>
      <c r="X19" s="339">
        <v>316476</v>
      </c>
      <c r="Y19" s="339">
        <v>122968</v>
      </c>
      <c r="Z19" s="339">
        <v>256648</v>
      </c>
      <c r="AA19" s="339">
        <v>244294</v>
      </c>
      <c r="AB19" s="339">
        <v>12354</v>
      </c>
      <c r="AC19" s="315"/>
    </row>
    <row r="20" spans="1:29" ht="17.25">
      <c r="A20" s="340" t="s">
        <v>398</v>
      </c>
      <c r="B20" s="562">
        <v>257516</v>
      </c>
      <c r="C20" s="339">
        <v>250816</v>
      </c>
      <c r="D20" s="339">
        <v>6700</v>
      </c>
      <c r="E20" s="339">
        <v>331756</v>
      </c>
      <c r="F20" s="339">
        <v>331756</v>
      </c>
      <c r="G20" s="339">
        <v>0</v>
      </c>
      <c r="H20" s="339">
        <v>296041</v>
      </c>
      <c r="I20" s="339">
        <v>282840</v>
      </c>
      <c r="J20" s="339">
        <v>13201</v>
      </c>
      <c r="K20" s="339">
        <v>224446</v>
      </c>
      <c r="L20" s="339">
        <v>221388</v>
      </c>
      <c r="M20" s="339">
        <v>3058</v>
      </c>
      <c r="N20" s="339">
        <v>222634</v>
      </c>
      <c r="O20" s="339">
        <v>222234</v>
      </c>
      <c r="P20" s="339">
        <v>400</v>
      </c>
      <c r="Q20" s="339">
        <v>215033</v>
      </c>
      <c r="R20" s="339">
        <v>215033</v>
      </c>
      <c r="S20" s="339">
        <v>0</v>
      </c>
      <c r="T20" s="339">
        <v>252100</v>
      </c>
      <c r="U20" s="339">
        <v>252100</v>
      </c>
      <c r="V20" s="339">
        <v>0</v>
      </c>
      <c r="W20" s="339">
        <v>383496</v>
      </c>
      <c r="X20" s="339">
        <v>319948</v>
      </c>
      <c r="Y20" s="339">
        <v>63548</v>
      </c>
      <c r="Z20" s="339">
        <v>252946</v>
      </c>
      <c r="AA20" s="339">
        <v>250904</v>
      </c>
      <c r="AB20" s="339">
        <v>2042</v>
      </c>
      <c r="AC20" s="315"/>
    </row>
    <row r="21" spans="1:29" ht="17.25">
      <c r="A21" s="340" t="s">
        <v>399</v>
      </c>
      <c r="B21" s="562">
        <v>522308</v>
      </c>
      <c r="C21" s="339">
        <v>249737</v>
      </c>
      <c r="D21" s="339">
        <v>272571</v>
      </c>
      <c r="E21" s="339">
        <v>596667</v>
      </c>
      <c r="F21" s="339">
        <v>330704</v>
      </c>
      <c r="G21" s="339">
        <v>265963</v>
      </c>
      <c r="H21" s="339">
        <v>624436</v>
      </c>
      <c r="I21" s="339">
        <v>284218</v>
      </c>
      <c r="J21" s="339">
        <v>340218</v>
      </c>
      <c r="K21" s="339">
        <v>352597</v>
      </c>
      <c r="L21" s="339">
        <v>222622</v>
      </c>
      <c r="M21" s="339">
        <v>129975</v>
      </c>
      <c r="N21" s="339">
        <v>452882</v>
      </c>
      <c r="O21" s="339">
        <v>218133</v>
      </c>
      <c r="P21" s="339">
        <v>234749</v>
      </c>
      <c r="Q21" s="339">
        <v>488239</v>
      </c>
      <c r="R21" s="339">
        <v>220064</v>
      </c>
      <c r="S21" s="339">
        <v>268175</v>
      </c>
      <c r="T21" s="339">
        <v>443359</v>
      </c>
      <c r="U21" s="339">
        <v>260994</v>
      </c>
      <c r="V21" s="339">
        <v>182365</v>
      </c>
      <c r="W21" s="339">
        <v>793470</v>
      </c>
      <c r="X21" s="339">
        <v>316393</v>
      </c>
      <c r="Y21" s="339">
        <v>477077</v>
      </c>
      <c r="Z21" s="339">
        <v>517567</v>
      </c>
      <c r="AA21" s="339">
        <v>248943</v>
      </c>
      <c r="AB21" s="339">
        <v>268624</v>
      </c>
      <c r="AC21" s="315"/>
    </row>
    <row r="22" spans="1:29" ht="17.25">
      <c r="A22" s="341"/>
      <c r="B22" s="56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15"/>
    </row>
    <row r="23" spans="1:29" ht="17.25">
      <c r="A23" s="329" t="s">
        <v>229</v>
      </c>
      <c r="B23" s="56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15"/>
    </row>
    <row r="24" spans="1:29" ht="17.25">
      <c r="A24" s="333" t="s">
        <v>681</v>
      </c>
      <c r="B24" s="564">
        <v>367485</v>
      </c>
      <c r="C24" s="334">
        <v>303067</v>
      </c>
      <c r="D24" s="334">
        <v>64418</v>
      </c>
      <c r="E24" s="334">
        <v>421490</v>
      </c>
      <c r="F24" s="334">
        <v>357094</v>
      </c>
      <c r="G24" s="334">
        <v>64396</v>
      </c>
      <c r="H24" s="334">
        <v>400983</v>
      </c>
      <c r="I24" s="334">
        <v>323792</v>
      </c>
      <c r="J24" s="334">
        <v>77191</v>
      </c>
      <c r="K24" s="334">
        <v>335002</v>
      </c>
      <c r="L24" s="334">
        <v>297479</v>
      </c>
      <c r="M24" s="334">
        <v>37523</v>
      </c>
      <c r="N24" s="334">
        <v>307518</v>
      </c>
      <c r="O24" s="334">
        <v>258962</v>
      </c>
      <c r="P24" s="334">
        <v>48556</v>
      </c>
      <c r="Q24" s="334">
        <v>295586</v>
      </c>
      <c r="R24" s="334">
        <v>244000</v>
      </c>
      <c r="S24" s="334">
        <v>51586</v>
      </c>
      <c r="T24" s="334">
        <v>364638</v>
      </c>
      <c r="U24" s="334">
        <v>318580</v>
      </c>
      <c r="V24" s="334">
        <v>46058</v>
      </c>
      <c r="W24" s="334">
        <v>478578</v>
      </c>
      <c r="X24" s="334">
        <v>353461</v>
      </c>
      <c r="Y24" s="334">
        <v>125117</v>
      </c>
      <c r="Z24" s="334">
        <v>329039</v>
      </c>
      <c r="AA24" s="334">
        <v>271148</v>
      </c>
      <c r="AB24" s="334">
        <v>57891</v>
      </c>
      <c r="AC24" s="315"/>
    </row>
    <row r="25" spans="1:29" ht="17.25">
      <c r="A25" s="335"/>
      <c r="B25" s="56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15"/>
    </row>
    <row r="26" spans="1:29" ht="17.25">
      <c r="A26" s="338" t="s">
        <v>682</v>
      </c>
      <c r="B26" s="562">
        <v>312194</v>
      </c>
      <c r="C26" s="339">
        <v>297900</v>
      </c>
      <c r="D26" s="339">
        <v>14294</v>
      </c>
      <c r="E26" s="339">
        <v>385096</v>
      </c>
      <c r="F26" s="339">
        <v>341063</v>
      </c>
      <c r="G26" s="339">
        <v>44033</v>
      </c>
      <c r="H26" s="339">
        <v>332684</v>
      </c>
      <c r="I26" s="339">
        <v>320666</v>
      </c>
      <c r="J26" s="339">
        <v>12018</v>
      </c>
      <c r="K26" s="339">
        <v>305123</v>
      </c>
      <c r="L26" s="339">
        <v>304547</v>
      </c>
      <c r="M26" s="339">
        <v>576</v>
      </c>
      <c r="N26" s="339">
        <v>245614</v>
      </c>
      <c r="O26" s="339">
        <v>245491</v>
      </c>
      <c r="P26" s="339">
        <v>123</v>
      </c>
      <c r="Q26" s="339">
        <v>248122</v>
      </c>
      <c r="R26" s="339">
        <v>248122</v>
      </c>
      <c r="S26" s="339">
        <v>0</v>
      </c>
      <c r="T26" s="339">
        <v>317905</v>
      </c>
      <c r="U26" s="339">
        <v>317905</v>
      </c>
      <c r="V26" s="339">
        <v>0</v>
      </c>
      <c r="W26" s="339">
        <v>356932</v>
      </c>
      <c r="X26" s="339">
        <v>353735</v>
      </c>
      <c r="Y26" s="339">
        <v>3197</v>
      </c>
      <c r="Z26" s="339">
        <v>258381</v>
      </c>
      <c r="AA26" s="339">
        <v>258148</v>
      </c>
      <c r="AB26" s="339">
        <v>233</v>
      </c>
      <c r="AC26" s="315"/>
    </row>
    <row r="27" spans="1:29" ht="17.25">
      <c r="A27" s="340" t="s">
        <v>390</v>
      </c>
      <c r="B27" s="562">
        <v>300000</v>
      </c>
      <c r="C27" s="339">
        <v>298139</v>
      </c>
      <c r="D27" s="339">
        <v>1861</v>
      </c>
      <c r="E27" s="339">
        <v>354842</v>
      </c>
      <c r="F27" s="339">
        <v>348579</v>
      </c>
      <c r="G27" s="339">
        <v>6263</v>
      </c>
      <c r="H27" s="339">
        <v>324984</v>
      </c>
      <c r="I27" s="339">
        <v>324563</v>
      </c>
      <c r="J27" s="339">
        <v>421</v>
      </c>
      <c r="K27" s="339">
        <v>311985</v>
      </c>
      <c r="L27" s="339">
        <v>310067</v>
      </c>
      <c r="M27" s="339">
        <v>1918</v>
      </c>
      <c r="N27" s="339">
        <v>255768</v>
      </c>
      <c r="O27" s="339">
        <v>255768</v>
      </c>
      <c r="P27" s="339">
        <v>0</v>
      </c>
      <c r="Q27" s="339">
        <v>211981</v>
      </c>
      <c r="R27" s="339">
        <v>211981</v>
      </c>
      <c r="S27" s="339">
        <v>0</v>
      </c>
      <c r="T27" s="339">
        <v>331313</v>
      </c>
      <c r="U27" s="339">
        <v>331313</v>
      </c>
      <c r="V27" s="339">
        <v>0</v>
      </c>
      <c r="W27" s="339">
        <v>357610</v>
      </c>
      <c r="X27" s="339">
        <v>354696</v>
      </c>
      <c r="Y27" s="339">
        <v>2914</v>
      </c>
      <c r="Z27" s="339">
        <v>276519</v>
      </c>
      <c r="AA27" s="339">
        <v>276519</v>
      </c>
      <c r="AB27" s="339">
        <v>0</v>
      </c>
      <c r="AC27" s="315"/>
    </row>
    <row r="28" spans="1:29" ht="17.25">
      <c r="A28" s="340" t="s">
        <v>391</v>
      </c>
      <c r="B28" s="562">
        <v>315640</v>
      </c>
      <c r="C28" s="339">
        <v>300526</v>
      </c>
      <c r="D28" s="339">
        <v>15114</v>
      </c>
      <c r="E28" s="339">
        <v>363930</v>
      </c>
      <c r="F28" s="339">
        <v>351753</v>
      </c>
      <c r="G28" s="339">
        <v>12177</v>
      </c>
      <c r="H28" s="339">
        <v>331578</v>
      </c>
      <c r="I28" s="339">
        <v>322501</v>
      </c>
      <c r="J28" s="339">
        <v>9077</v>
      </c>
      <c r="K28" s="339">
        <v>312102</v>
      </c>
      <c r="L28" s="339">
        <v>308612</v>
      </c>
      <c r="M28" s="339">
        <v>3490</v>
      </c>
      <c r="N28" s="339">
        <v>244023</v>
      </c>
      <c r="O28" s="339">
        <v>244023</v>
      </c>
      <c r="P28" s="339">
        <v>0</v>
      </c>
      <c r="Q28" s="339">
        <v>254902</v>
      </c>
      <c r="R28" s="339">
        <v>254902</v>
      </c>
      <c r="S28" s="339">
        <v>0</v>
      </c>
      <c r="T28" s="339">
        <v>347792</v>
      </c>
      <c r="U28" s="339">
        <v>347792</v>
      </c>
      <c r="V28" s="339">
        <v>0</v>
      </c>
      <c r="W28" s="339">
        <v>359184</v>
      </c>
      <c r="X28" s="339">
        <v>356695</v>
      </c>
      <c r="Y28" s="339">
        <v>2489</v>
      </c>
      <c r="Z28" s="339">
        <v>293362</v>
      </c>
      <c r="AA28" s="339">
        <v>267288</v>
      </c>
      <c r="AB28" s="339">
        <v>26074</v>
      </c>
      <c r="AC28" s="315"/>
    </row>
    <row r="29" spans="1:29" ht="17.25">
      <c r="A29" s="340" t="s">
        <v>392</v>
      </c>
      <c r="B29" s="562">
        <v>312538</v>
      </c>
      <c r="C29" s="339">
        <v>303391</v>
      </c>
      <c r="D29" s="339">
        <v>9147</v>
      </c>
      <c r="E29" s="339">
        <v>396203</v>
      </c>
      <c r="F29" s="339">
        <v>353307</v>
      </c>
      <c r="G29" s="339">
        <v>42896</v>
      </c>
      <c r="H29" s="339">
        <v>333738</v>
      </c>
      <c r="I29" s="339">
        <v>327043</v>
      </c>
      <c r="J29" s="339">
        <v>6695</v>
      </c>
      <c r="K29" s="339">
        <v>302453</v>
      </c>
      <c r="L29" s="339">
        <v>302353</v>
      </c>
      <c r="M29" s="339">
        <v>100</v>
      </c>
      <c r="N29" s="339">
        <v>247514</v>
      </c>
      <c r="O29" s="339">
        <v>246916</v>
      </c>
      <c r="P29" s="339">
        <v>598</v>
      </c>
      <c r="Q29" s="339">
        <v>242220</v>
      </c>
      <c r="R29" s="339">
        <v>242220</v>
      </c>
      <c r="S29" s="339">
        <v>0</v>
      </c>
      <c r="T29" s="339">
        <v>340525</v>
      </c>
      <c r="U29" s="339">
        <v>340525</v>
      </c>
      <c r="V29" s="339">
        <v>0</v>
      </c>
      <c r="W29" s="339">
        <v>522110</v>
      </c>
      <c r="X29" s="339">
        <v>364392</v>
      </c>
      <c r="Y29" s="339">
        <v>157718</v>
      </c>
      <c r="Z29" s="339">
        <v>281078</v>
      </c>
      <c r="AA29" s="339">
        <v>271723</v>
      </c>
      <c r="AB29" s="339">
        <v>9355</v>
      </c>
      <c r="AC29" s="315"/>
    </row>
    <row r="30" spans="1:29" ht="17.25">
      <c r="A30" s="340" t="s">
        <v>683</v>
      </c>
      <c r="B30" s="562">
        <v>306727</v>
      </c>
      <c r="C30" s="339">
        <v>299142</v>
      </c>
      <c r="D30" s="339">
        <v>7585</v>
      </c>
      <c r="E30" s="339">
        <v>380367</v>
      </c>
      <c r="F30" s="339">
        <v>353695</v>
      </c>
      <c r="G30" s="339">
        <v>26672</v>
      </c>
      <c r="H30" s="339">
        <v>326089</v>
      </c>
      <c r="I30" s="339">
        <v>319112</v>
      </c>
      <c r="J30" s="339">
        <v>6977</v>
      </c>
      <c r="K30" s="339">
        <v>294622</v>
      </c>
      <c r="L30" s="339">
        <v>287149</v>
      </c>
      <c r="M30" s="339">
        <v>7473</v>
      </c>
      <c r="N30" s="339">
        <v>243940</v>
      </c>
      <c r="O30" s="339">
        <v>242986</v>
      </c>
      <c r="P30" s="339">
        <v>954</v>
      </c>
      <c r="Q30" s="339">
        <v>238068</v>
      </c>
      <c r="R30" s="339">
        <v>238068</v>
      </c>
      <c r="S30" s="339">
        <v>0</v>
      </c>
      <c r="T30" s="339">
        <v>327620</v>
      </c>
      <c r="U30" s="339">
        <v>327620</v>
      </c>
      <c r="V30" s="339">
        <v>0</v>
      </c>
      <c r="W30" s="339">
        <v>447994</v>
      </c>
      <c r="X30" s="339">
        <v>364557</v>
      </c>
      <c r="Y30" s="339">
        <v>83437</v>
      </c>
      <c r="Z30" s="339">
        <v>271492</v>
      </c>
      <c r="AA30" s="339">
        <v>271282</v>
      </c>
      <c r="AB30" s="339">
        <v>210</v>
      </c>
      <c r="AC30" s="315"/>
    </row>
    <row r="31" spans="1:29" ht="17.25">
      <c r="A31" s="340" t="s">
        <v>393</v>
      </c>
      <c r="B31" s="562">
        <v>464958</v>
      </c>
      <c r="C31" s="339">
        <v>301152</v>
      </c>
      <c r="D31" s="339">
        <v>163806</v>
      </c>
      <c r="E31" s="339">
        <v>406146</v>
      </c>
      <c r="F31" s="339">
        <v>355252</v>
      </c>
      <c r="G31" s="339">
        <v>50894</v>
      </c>
      <c r="H31" s="339">
        <v>484568</v>
      </c>
      <c r="I31" s="339">
        <v>324317</v>
      </c>
      <c r="J31" s="339">
        <v>160251</v>
      </c>
      <c r="K31" s="339">
        <v>353620</v>
      </c>
      <c r="L31" s="339">
        <v>284171</v>
      </c>
      <c r="M31" s="339">
        <v>69449</v>
      </c>
      <c r="N31" s="339">
        <v>423202</v>
      </c>
      <c r="O31" s="339">
        <v>253376</v>
      </c>
      <c r="P31" s="339">
        <v>169826</v>
      </c>
      <c r="Q31" s="339">
        <v>392642</v>
      </c>
      <c r="R31" s="339">
        <v>251493</v>
      </c>
      <c r="S31" s="339">
        <v>141149</v>
      </c>
      <c r="T31" s="339">
        <v>322249</v>
      </c>
      <c r="U31" s="339">
        <v>322249</v>
      </c>
      <c r="V31" s="339">
        <v>0</v>
      </c>
      <c r="W31" s="339">
        <v>711411</v>
      </c>
      <c r="X31" s="339">
        <v>355107</v>
      </c>
      <c r="Y31" s="339">
        <v>356304</v>
      </c>
      <c r="Z31" s="339">
        <v>316755</v>
      </c>
      <c r="AA31" s="339">
        <v>275873</v>
      </c>
      <c r="AB31" s="339">
        <v>40882</v>
      </c>
      <c r="AC31" s="315"/>
    </row>
    <row r="32" spans="1:29" ht="17.25">
      <c r="A32" s="340" t="s">
        <v>394</v>
      </c>
      <c r="B32" s="562">
        <v>475070</v>
      </c>
      <c r="C32" s="339">
        <v>306749</v>
      </c>
      <c r="D32" s="339">
        <v>168321</v>
      </c>
      <c r="E32" s="339">
        <v>582450</v>
      </c>
      <c r="F32" s="339">
        <v>353535</v>
      </c>
      <c r="G32" s="339">
        <v>228915</v>
      </c>
      <c r="H32" s="339">
        <v>584890</v>
      </c>
      <c r="I32" s="339">
        <v>326358</v>
      </c>
      <c r="J32" s="339">
        <v>258532</v>
      </c>
      <c r="K32" s="339">
        <v>396741</v>
      </c>
      <c r="L32" s="339">
        <v>285071</v>
      </c>
      <c r="M32" s="339">
        <v>111670</v>
      </c>
      <c r="N32" s="339">
        <v>375746</v>
      </c>
      <c r="O32" s="339">
        <v>268287</v>
      </c>
      <c r="P32" s="339">
        <v>107459</v>
      </c>
      <c r="Q32" s="339">
        <v>338370</v>
      </c>
      <c r="R32" s="339">
        <v>225644</v>
      </c>
      <c r="S32" s="339">
        <v>112726</v>
      </c>
      <c r="T32" s="339">
        <v>469446</v>
      </c>
      <c r="U32" s="339">
        <v>299260</v>
      </c>
      <c r="V32" s="339">
        <v>170186</v>
      </c>
      <c r="W32" s="339">
        <v>512615</v>
      </c>
      <c r="X32" s="339">
        <v>359183</v>
      </c>
      <c r="Y32" s="339">
        <v>153432</v>
      </c>
      <c r="Z32" s="339">
        <v>533533</v>
      </c>
      <c r="AA32" s="339">
        <v>265741</v>
      </c>
      <c r="AB32" s="339">
        <v>267792</v>
      </c>
      <c r="AC32" s="315"/>
    </row>
    <row r="33" spans="1:29" ht="17.25">
      <c r="A33" s="340" t="s">
        <v>395</v>
      </c>
      <c r="B33" s="562">
        <v>316042</v>
      </c>
      <c r="C33" s="339">
        <v>305763</v>
      </c>
      <c r="D33" s="339">
        <v>10279</v>
      </c>
      <c r="E33" s="339">
        <v>387672</v>
      </c>
      <c r="F33" s="339">
        <v>356279</v>
      </c>
      <c r="G33" s="339">
        <v>31393</v>
      </c>
      <c r="H33" s="339">
        <v>330973</v>
      </c>
      <c r="I33" s="339">
        <v>322638</v>
      </c>
      <c r="J33" s="339">
        <v>8335</v>
      </c>
      <c r="K33" s="339">
        <v>294563</v>
      </c>
      <c r="L33" s="339">
        <v>287294</v>
      </c>
      <c r="M33" s="339">
        <v>7269</v>
      </c>
      <c r="N33" s="339">
        <v>268630</v>
      </c>
      <c r="O33" s="339">
        <v>265656</v>
      </c>
      <c r="P33" s="339">
        <v>2974</v>
      </c>
      <c r="Q33" s="339">
        <v>267653</v>
      </c>
      <c r="R33" s="339">
        <v>245085</v>
      </c>
      <c r="S33" s="339">
        <v>22568</v>
      </c>
      <c r="T33" s="339">
        <v>383789</v>
      </c>
      <c r="U33" s="339">
        <v>308369</v>
      </c>
      <c r="V33" s="339">
        <v>75420</v>
      </c>
      <c r="W33" s="339">
        <v>370844</v>
      </c>
      <c r="X33" s="339">
        <v>362216</v>
      </c>
      <c r="Y33" s="339">
        <v>8628</v>
      </c>
      <c r="Z33" s="339">
        <v>278687</v>
      </c>
      <c r="AA33" s="339">
        <v>274442</v>
      </c>
      <c r="AB33" s="339">
        <v>4245</v>
      </c>
      <c r="AC33" s="315"/>
    </row>
    <row r="34" spans="1:29" ht="17.25">
      <c r="A34" s="340" t="s">
        <v>396</v>
      </c>
      <c r="B34" s="562">
        <v>314536</v>
      </c>
      <c r="C34" s="339">
        <v>308265</v>
      </c>
      <c r="D34" s="339">
        <v>6271</v>
      </c>
      <c r="E34" s="339">
        <v>375276</v>
      </c>
      <c r="F34" s="339">
        <v>367066</v>
      </c>
      <c r="G34" s="339">
        <v>8210</v>
      </c>
      <c r="H34" s="339">
        <v>325459</v>
      </c>
      <c r="I34" s="339">
        <v>323226</v>
      </c>
      <c r="J34" s="339">
        <v>2233</v>
      </c>
      <c r="K34" s="339">
        <v>281243</v>
      </c>
      <c r="L34" s="339">
        <v>281243</v>
      </c>
      <c r="M34" s="339">
        <v>0</v>
      </c>
      <c r="N34" s="339">
        <v>270506</v>
      </c>
      <c r="O34" s="339">
        <v>270506</v>
      </c>
      <c r="P34" s="339">
        <v>0</v>
      </c>
      <c r="Q34" s="339">
        <v>253238</v>
      </c>
      <c r="R34" s="339">
        <v>253238</v>
      </c>
      <c r="S34" s="339">
        <v>0</v>
      </c>
      <c r="T34" s="339">
        <v>334469</v>
      </c>
      <c r="U34" s="339">
        <v>309872</v>
      </c>
      <c r="V34" s="339">
        <v>24597</v>
      </c>
      <c r="W34" s="339">
        <v>362021</v>
      </c>
      <c r="X34" s="339">
        <v>358637</v>
      </c>
      <c r="Y34" s="339">
        <v>3384</v>
      </c>
      <c r="Z34" s="339">
        <v>303869</v>
      </c>
      <c r="AA34" s="339">
        <v>269388</v>
      </c>
      <c r="AB34" s="339">
        <v>34481</v>
      </c>
      <c r="AC34" s="315"/>
    </row>
    <row r="35" spans="1:29" ht="17.25">
      <c r="A35" s="340" t="s">
        <v>397</v>
      </c>
      <c r="B35" s="562">
        <v>319179</v>
      </c>
      <c r="C35" s="339">
        <v>305616</v>
      </c>
      <c r="D35" s="339">
        <v>13563</v>
      </c>
      <c r="E35" s="339">
        <v>406148</v>
      </c>
      <c r="F35" s="339">
        <v>373567</v>
      </c>
      <c r="G35" s="339">
        <v>32581</v>
      </c>
      <c r="H35" s="339">
        <v>356165</v>
      </c>
      <c r="I35" s="339">
        <v>324286</v>
      </c>
      <c r="J35" s="339">
        <v>31879</v>
      </c>
      <c r="K35" s="339">
        <v>304466</v>
      </c>
      <c r="L35" s="339">
        <v>304288</v>
      </c>
      <c r="M35" s="339">
        <v>178</v>
      </c>
      <c r="N35" s="339">
        <v>272637</v>
      </c>
      <c r="O35" s="339">
        <v>272637</v>
      </c>
      <c r="P35" s="339">
        <v>0</v>
      </c>
      <c r="Q35" s="339">
        <v>248727</v>
      </c>
      <c r="R35" s="339">
        <v>248727</v>
      </c>
      <c r="S35" s="339">
        <v>0</v>
      </c>
      <c r="T35" s="339">
        <v>312086</v>
      </c>
      <c r="U35" s="339">
        <v>312086</v>
      </c>
      <c r="V35" s="339">
        <v>0</v>
      </c>
      <c r="W35" s="339">
        <v>489168</v>
      </c>
      <c r="X35" s="339">
        <v>336179</v>
      </c>
      <c r="Y35" s="339">
        <v>152989</v>
      </c>
      <c r="Z35" s="339">
        <v>282796</v>
      </c>
      <c r="AA35" s="339">
        <v>269431</v>
      </c>
      <c r="AB35" s="339">
        <v>13365</v>
      </c>
      <c r="AC35" s="315"/>
    </row>
    <row r="36" spans="1:29" ht="17.25">
      <c r="A36" s="340" t="s">
        <v>398</v>
      </c>
      <c r="B36" s="562">
        <v>315535</v>
      </c>
      <c r="C36" s="339">
        <v>305672</v>
      </c>
      <c r="D36" s="339">
        <v>9863</v>
      </c>
      <c r="E36" s="339">
        <v>368151</v>
      </c>
      <c r="F36" s="339">
        <v>368151</v>
      </c>
      <c r="G36" s="339">
        <v>0</v>
      </c>
      <c r="H36" s="339">
        <v>340752</v>
      </c>
      <c r="I36" s="339">
        <v>324398</v>
      </c>
      <c r="J36" s="339">
        <v>16354</v>
      </c>
      <c r="K36" s="339">
        <v>311606</v>
      </c>
      <c r="L36" s="339">
        <v>308430</v>
      </c>
      <c r="M36" s="339">
        <v>3176</v>
      </c>
      <c r="N36" s="339">
        <v>273001</v>
      </c>
      <c r="O36" s="339">
        <v>272173</v>
      </c>
      <c r="P36" s="339">
        <v>828</v>
      </c>
      <c r="Q36" s="339">
        <v>251127</v>
      </c>
      <c r="R36" s="339">
        <v>251127</v>
      </c>
      <c r="S36" s="339">
        <v>0</v>
      </c>
      <c r="T36" s="339">
        <v>307589</v>
      </c>
      <c r="U36" s="339">
        <v>307589</v>
      </c>
      <c r="V36" s="339">
        <v>0</v>
      </c>
      <c r="W36" s="339">
        <v>418474</v>
      </c>
      <c r="X36" s="339">
        <v>339466</v>
      </c>
      <c r="Y36" s="339">
        <v>79008</v>
      </c>
      <c r="Z36" s="339">
        <v>280578</v>
      </c>
      <c r="AA36" s="339">
        <v>278035</v>
      </c>
      <c r="AB36" s="339">
        <v>2543</v>
      </c>
      <c r="AC36" s="315"/>
    </row>
    <row r="37" spans="1:29" ht="17.25">
      <c r="A37" s="340" t="s">
        <v>399</v>
      </c>
      <c r="B37" s="562">
        <v>655200</v>
      </c>
      <c r="C37" s="339">
        <v>304359</v>
      </c>
      <c r="D37" s="339">
        <v>350841</v>
      </c>
      <c r="E37" s="339">
        <v>652709</v>
      </c>
      <c r="F37" s="339">
        <v>363141</v>
      </c>
      <c r="G37" s="339">
        <v>289568</v>
      </c>
      <c r="H37" s="339">
        <v>734177</v>
      </c>
      <c r="I37" s="339">
        <v>326336</v>
      </c>
      <c r="J37" s="339">
        <v>407841</v>
      </c>
      <c r="K37" s="339">
        <v>544322</v>
      </c>
      <c r="L37" s="339">
        <v>304894</v>
      </c>
      <c r="M37" s="339">
        <v>239428</v>
      </c>
      <c r="N37" s="339">
        <v>569479</v>
      </c>
      <c r="O37" s="339">
        <v>270204</v>
      </c>
      <c r="P37" s="339">
        <v>299275</v>
      </c>
      <c r="Q37" s="339">
        <v>592125</v>
      </c>
      <c r="R37" s="339">
        <v>255995</v>
      </c>
      <c r="S37" s="339">
        <v>336130</v>
      </c>
      <c r="T37" s="339">
        <v>540453</v>
      </c>
      <c r="U37" s="339">
        <v>309757</v>
      </c>
      <c r="V37" s="339">
        <v>230696</v>
      </c>
      <c r="W37" s="339">
        <v>830234</v>
      </c>
      <c r="X37" s="339">
        <v>336527</v>
      </c>
      <c r="Y37" s="339">
        <v>493707</v>
      </c>
      <c r="Z37" s="339">
        <v>571770</v>
      </c>
      <c r="AA37" s="339">
        <v>276017</v>
      </c>
      <c r="AB37" s="339">
        <v>295753</v>
      </c>
      <c r="AC37" s="315"/>
    </row>
    <row r="38" spans="1:29" ht="17.25">
      <c r="A38" s="341"/>
      <c r="B38" s="56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15"/>
    </row>
    <row r="39" spans="1:29" ht="17.25">
      <c r="A39" s="329" t="s">
        <v>230</v>
      </c>
      <c r="B39" s="56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15"/>
    </row>
    <row r="40" spans="1:29" ht="17.25">
      <c r="A40" s="333" t="s">
        <v>684</v>
      </c>
      <c r="B40" s="564">
        <v>217758</v>
      </c>
      <c r="C40" s="334">
        <v>185507</v>
      </c>
      <c r="D40" s="334">
        <v>32251</v>
      </c>
      <c r="E40" s="334">
        <v>247833</v>
      </c>
      <c r="F40" s="334">
        <v>211002</v>
      </c>
      <c r="G40" s="334">
        <v>36831</v>
      </c>
      <c r="H40" s="334">
        <v>228589</v>
      </c>
      <c r="I40" s="334">
        <v>191979</v>
      </c>
      <c r="J40" s="334">
        <v>36610</v>
      </c>
      <c r="K40" s="334">
        <v>172897</v>
      </c>
      <c r="L40" s="334">
        <v>162233</v>
      </c>
      <c r="M40" s="334">
        <v>10664</v>
      </c>
      <c r="N40" s="334">
        <v>200706</v>
      </c>
      <c r="O40" s="334">
        <v>171683</v>
      </c>
      <c r="P40" s="334">
        <v>29023</v>
      </c>
      <c r="Q40" s="334">
        <v>200850</v>
      </c>
      <c r="R40" s="334">
        <v>170792</v>
      </c>
      <c r="S40" s="334">
        <v>30058</v>
      </c>
      <c r="T40" s="334">
        <v>219723</v>
      </c>
      <c r="U40" s="334">
        <v>197497</v>
      </c>
      <c r="V40" s="334">
        <v>22226</v>
      </c>
      <c r="W40" s="334">
        <v>363315</v>
      </c>
      <c r="X40" s="334">
        <v>276157</v>
      </c>
      <c r="Y40" s="334">
        <v>87158</v>
      </c>
      <c r="Z40" s="334">
        <v>244856</v>
      </c>
      <c r="AA40" s="334">
        <v>194124</v>
      </c>
      <c r="AB40" s="334">
        <v>50732</v>
      </c>
      <c r="AC40" s="315"/>
    </row>
    <row r="41" spans="1:29" ht="17.25">
      <c r="A41" s="335"/>
      <c r="B41" s="56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15"/>
    </row>
    <row r="42" spans="1:29" ht="17.25">
      <c r="A42" s="338" t="s">
        <v>685</v>
      </c>
      <c r="B42" s="562">
        <v>184724</v>
      </c>
      <c r="C42" s="339">
        <v>181039</v>
      </c>
      <c r="D42" s="339">
        <v>3685</v>
      </c>
      <c r="E42" s="339">
        <v>213970</v>
      </c>
      <c r="F42" s="339">
        <v>205425</v>
      </c>
      <c r="G42" s="339">
        <v>8545</v>
      </c>
      <c r="H42" s="339">
        <v>192385</v>
      </c>
      <c r="I42" s="339">
        <v>186190</v>
      </c>
      <c r="J42" s="339">
        <v>6195</v>
      </c>
      <c r="K42" s="339">
        <v>155339</v>
      </c>
      <c r="L42" s="339">
        <v>155090</v>
      </c>
      <c r="M42" s="339">
        <v>249</v>
      </c>
      <c r="N42" s="339">
        <v>155040</v>
      </c>
      <c r="O42" s="339">
        <v>155040</v>
      </c>
      <c r="P42" s="339">
        <v>0</v>
      </c>
      <c r="Q42" s="339">
        <v>168523</v>
      </c>
      <c r="R42" s="339">
        <v>168523</v>
      </c>
      <c r="S42" s="339">
        <v>0</v>
      </c>
      <c r="T42" s="339">
        <v>204085</v>
      </c>
      <c r="U42" s="339">
        <v>204085</v>
      </c>
      <c r="V42" s="339">
        <v>0</v>
      </c>
      <c r="W42" s="339">
        <v>264498</v>
      </c>
      <c r="X42" s="339">
        <v>264026</v>
      </c>
      <c r="Y42" s="339">
        <v>472</v>
      </c>
      <c r="Z42" s="339">
        <v>182414</v>
      </c>
      <c r="AA42" s="339">
        <v>182414</v>
      </c>
      <c r="AB42" s="339">
        <v>0</v>
      </c>
      <c r="AC42" s="315"/>
    </row>
    <row r="43" spans="1:29" ht="17.25">
      <c r="A43" s="340" t="s">
        <v>390</v>
      </c>
      <c r="B43" s="562">
        <v>181054</v>
      </c>
      <c r="C43" s="339">
        <v>180116</v>
      </c>
      <c r="D43" s="339">
        <v>938</v>
      </c>
      <c r="E43" s="339">
        <v>218493</v>
      </c>
      <c r="F43" s="339">
        <v>213212</v>
      </c>
      <c r="G43" s="339">
        <v>5281</v>
      </c>
      <c r="H43" s="339">
        <v>191556</v>
      </c>
      <c r="I43" s="339">
        <v>191108</v>
      </c>
      <c r="J43" s="339">
        <v>448</v>
      </c>
      <c r="K43" s="339">
        <v>157126</v>
      </c>
      <c r="L43" s="339">
        <v>156495</v>
      </c>
      <c r="M43" s="339">
        <v>631</v>
      </c>
      <c r="N43" s="339">
        <v>175742</v>
      </c>
      <c r="O43" s="339">
        <v>174779</v>
      </c>
      <c r="P43" s="339">
        <v>963</v>
      </c>
      <c r="Q43" s="339">
        <v>194849</v>
      </c>
      <c r="R43" s="339">
        <v>194849</v>
      </c>
      <c r="S43" s="339">
        <v>0</v>
      </c>
      <c r="T43" s="339">
        <v>221481</v>
      </c>
      <c r="U43" s="339">
        <v>221481</v>
      </c>
      <c r="V43" s="339">
        <v>0</v>
      </c>
      <c r="W43" s="339">
        <v>286141</v>
      </c>
      <c r="X43" s="339">
        <v>286141</v>
      </c>
      <c r="Y43" s="339">
        <v>0</v>
      </c>
      <c r="Z43" s="339">
        <v>193783</v>
      </c>
      <c r="AA43" s="339">
        <v>193724</v>
      </c>
      <c r="AB43" s="339">
        <v>59</v>
      </c>
      <c r="AC43" s="315"/>
    </row>
    <row r="44" spans="1:29" ht="17.25">
      <c r="A44" s="340" t="s">
        <v>391</v>
      </c>
      <c r="B44" s="562">
        <v>194104</v>
      </c>
      <c r="C44" s="339">
        <v>182630</v>
      </c>
      <c r="D44" s="339">
        <v>11474</v>
      </c>
      <c r="E44" s="339">
        <v>211436</v>
      </c>
      <c r="F44" s="339">
        <v>211242</v>
      </c>
      <c r="G44" s="339">
        <v>194</v>
      </c>
      <c r="H44" s="339">
        <v>193292</v>
      </c>
      <c r="I44" s="339">
        <v>189337</v>
      </c>
      <c r="J44" s="339">
        <v>3955</v>
      </c>
      <c r="K44" s="339">
        <v>157869</v>
      </c>
      <c r="L44" s="339">
        <v>156843</v>
      </c>
      <c r="M44" s="339">
        <v>1026</v>
      </c>
      <c r="N44" s="339">
        <v>171599</v>
      </c>
      <c r="O44" s="339">
        <v>171599</v>
      </c>
      <c r="P44" s="339">
        <v>0</v>
      </c>
      <c r="Q44" s="339">
        <v>170890</v>
      </c>
      <c r="R44" s="339">
        <v>170890</v>
      </c>
      <c r="S44" s="339">
        <v>0</v>
      </c>
      <c r="T44" s="339">
        <v>224965</v>
      </c>
      <c r="U44" s="339">
        <v>224965</v>
      </c>
      <c r="V44" s="339">
        <v>0</v>
      </c>
      <c r="W44" s="339">
        <v>284179</v>
      </c>
      <c r="X44" s="339">
        <v>284179</v>
      </c>
      <c r="Y44" s="339">
        <v>0</v>
      </c>
      <c r="Z44" s="339">
        <v>191247</v>
      </c>
      <c r="AA44" s="339">
        <v>190498</v>
      </c>
      <c r="AB44" s="339">
        <v>749</v>
      </c>
      <c r="AC44" s="315"/>
    </row>
    <row r="45" spans="1:29" ht="17.25">
      <c r="A45" s="340" t="s">
        <v>392</v>
      </c>
      <c r="B45" s="562">
        <v>188695</v>
      </c>
      <c r="C45" s="339">
        <v>186714</v>
      </c>
      <c r="D45" s="339">
        <v>1981</v>
      </c>
      <c r="E45" s="339">
        <v>240377</v>
      </c>
      <c r="F45" s="339">
        <v>222360</v>
      </c>
      <c r="G45" s="339">
        <v>18017</v>
      </c>
      <c r="H45" s="339">
        <v>195729</v>
      </c>
      <c r="I45" s="339">
        <v>194347</v>
      </c>
      <c r="J45" s="339">
        <v>1382</v>
      </c>
      <c r="K45" s="339">
        <v>166980</v>
      </c>
      <c r="L45" s="339">
        <v>166959</v>
      </c>
      <c r="M45" s="339">
        <v>21</v>
      </c>
      <c r="N45" s="339">
        <v>171324</v>
      </c>
      <c r="O45" s="339">
        <v>171186</v>
      </c>
      <c r="P45" s="339">
        <v>138</v>
      </c>
      <c r="Q45" s="339">
        <v>176604</v>
      </c>
      <c r="R45" s="339">
        <v>176604</v>
      </c>
      <c r="S45" s="339">
        <v>0</v>
      </c>
      <c r="T45" s="339">
        <v>217222</v>
      </c>
      <c r="U45" s="339">
        <v>217222</v>
      </c>
      <c r="V45" s="339">
        <v>0</v>
      </c>
      <c r="W45" s="339">
        <v>337510</v>
      </c>
      <c r="X45" s="339">
        <v>292593</v>
      </c>
      <c r="Y45" s="339">
        <v>44917</v>
      </c>
      <c r="Z45" s="339">
        <v>203150</v>
      </c>
      <c r="AA45" s="339">
        <v>193262</v>
      </c>
      <c r="AB45" s="339">
        <v>9888</v>
      </c>
      <c r="AC45" s="315"/>
    </row>
    <row r="46" spans="1:29" ht="17.25">
      <c r="A46" s="340" t="s">
        <v>683</v>
      </c>
      <c r="B46" s="562">
        <v>186270</v>
      </c>
      <c r="C46" s="339">
        <v>183628</v>
      </c>
      <c r="D46" s="339">
        <v>2642</v>
      </c>
      <c r="E46" s="339">
        <v>237648</v>
      </c>
      <c r="F46" s="339">
        <v>218552</v>
      </c>
      <c r="G46" s="339">
        <v>19096</v>
      </c>
      <c r="H46" s="339">
        <v>192674</v>
      </c>
      <c r="I46" s="339">
        <v>188944</v>
      </c>
      <c r="J46" s="339">
        <v>3730</v>
      </c>
      <c r="K46" s="339">
        <v>160312</v>
      </c>
      <c r="L46" s="339">
        <v>159488</v>
      </c>
      <c r="M46" s="339">
        <v>824</v>
      </c>
      <c r="N46" s="339">
        <v>168215</v>
      </c>
      <c r="O46" s="339">
        <v>168038</v>
      </c>
      <c r="P46" s="339">
        <v>177</v>
      </c>
      <c r="Q46" s="339">
        <v>173913</v>
      </c>
      <c r="R46" s="339">
        <v>173913</v>
      </c>
      <c r="S46" s="339">
        <v>0</v>
      </c>
      <c r="T46" s="339">
        <v>208853</v>
      </c>
      <c r="U46" s="339">
        <v>208853</v>
      </c>
      <c r="V46" s="339">
        <v>0</v>
      </c>
      <c r="W46" s="339">
        <v>318337</v>
      </c>
      <c r="X46" s="339">
        <v>296546</v>
      </c>
      <c r="Y46" s="339">
        <v>21791</v>
      </c>
      <c r="Z46" s="339">
        <v>186234</v>
      </c>
      <c r="AA46" s="339">
        <v>186234</v>
      </c>
      <c r="AB46" s="339">
        <v>0</v>
      </c>
      <c r="AC46" s="315"/>
    </row>
    <row r="47" spans="1:29" ht="17.25">
      <c r="A47" s="340" t="s">
        <v>393</v>
      </c>
      <c r="B47" s="562">
        <v>289140</v>
      </c>
      <c r="C47" s="339">
        <v>185749</v>
      </c>
      <c r="D47" s="339">
        <v>103391</v>
      </c>
      <c r="E47" s="339">
        <v>249682</v>
      </c>
      <c r="F47" s="339">
        <v>220912</v>
      </c>
      <c r="G47" s="339">
        <v>28770</v>
      </c>
      <c r="H47" s="339">
        <v>287519</v>
      </c>
      <c r="I47" s="339">
        <v>194377</v>
      </c>
      <c r="J47" s="339">
        <v>93142</v>
      </c>
      <c r="K47" s="339">
        <v>179172</v>
      </c>
      <c r="L47" s="339">
        <v>163894</v>
      </c>
      <c r="M47" s="339">
        <v>15278</v>
      </c>
      <c r="N47" s="339">
        <v>255634</v>
      </c>
      <c r="O47" s="339">
        <v>172255</v>
      </c>
      <c r="P47" s="339">
        <v>83379</v>
      </c>
      <c r="Q47" s="339">
        <v>311289</v>
      </c>
      <c r="R47" s="339">
        <v>172647</v>
      </c>
      <c r="S47" s="339">
        <v>138642</v>
      </c>
      <c r="T47" s="339">
        <v>213476</v>
      </c>
      <c r="U47" s="339">
        <v>213476</v>
      </c>
      <c r="V47" s="339">
        <v>0</v>
      </c>
      <c r="W47" s="339">
        <v>563900</v>
      </c>
      <c r="X47" s="339">
        <v>283538</v>
      </c>
      <c r="Y47" s="339">
        <v>280362</v>
      </c>
      <c r="Z47" s="339">
        <v>241585</v>
      </c>
      <c r="AA47" s="339">
        <v>199171</v>
      </c>
      <c r="AB47" s="339">
        <v>42414</v>
      </c>
      <c r="AC47" s="315"/>
    </row>
    <row r="48" spans="1:29" ht="17.25">
      <c r="A48" s="340" t="s">
        <v>394</v>
      </c>
      <c r="B48" s="562">
        <v>252106</v>
      </c>
      <c r="C48" s="339">
        <v>188405</v>
      </c>
      <c r="D48" s="339">
        <v>63701</v>
      </c>
      <c r="E48" s="339">
        <v>313542</v>
      </c>
      <c r="F48" s="339">
        <v>207464</v>
      </c>
      <c r="G48" s="339">
        <v>106078</v>
      </c>
      <c r="H48" s="339">
        <v>303172</v>
      </c>
      <c r="I48" s="339">
        <v>194382</v>
      </c>
      <c r="J48" s="339">
        <v>108790</v>
      </c>
      <c r="K48" s="339">
        <v>207882</v>
      </c>
      <c r="L48" s="339">
        <v>164683</v>
      </c>
      <c r="M48" s="339">
        <v>43199</v>
      </c>
      <c r="N48" s="339">
        <v>264245</v>
      </c>
      <c r="O48" s="339">
        <v>176327</v>
      </c>
      <c r="P48" s="339">
        <v>87918</v>
      </c>
      <c r="Q48" s="339">
        <v>191794</v>
      </c>
      <c r="R48" s="339">
        <v>174950</v>
      </c>
      <c r="S48" s="339">
        <v>16844</v>
      </c>
      <c r="T48" s="339">
        <v>272987</v>
      </c>
      <c r="U48" s="339">
        <v>183135</v>
      </c>
      <c r="V48" s="339">
        <v>89852</v>
      </c>
      <c r="W48" s="339">
        <v>443718</v>
      </c>
      <c r="X48" s="339">
        <v>276733</v>
      </c>
      <c r="Y48" s="339">
        <v>166985</v>
      </c>
      <c r="Z48" s="339">
        <v>438374</v>
      </c>
      <c r="AA48" s="339">
        <v>193629</v>
      </c>
      <c r="AB48" s="339">
        <v>244745</v>
      </c>
      <c r="AC48" s="315"/>
    </row>
    <row r="49" spans="1:29" ht="17.25">
      <c r="A49" s="340" t="s">
        <v>395</v>
      </c>
      <c r="B49" s="562">
        <v>190983</v>
      </c>
      <c r="C49" s="339">
        <v>186954</v>
      </c>
      <c r="D49" s="339">
        <v>4029</v>
      </c>
      <c r="E49" s="339">
        <v>254298</v>
      </c>
      <c r="F49" s="339">
        <v>217605</v>
      </c>
      <c r="G49" s="339">
        <v>36693</v>
      </c>
      <c r="H49" s="339">
        <v>193802</v>
      </c>
      <c r="I49" s="339">
        <v>190092</v>
      </c>
      <c r="J49" s="339">
        <v>3710</v>
      </c>
      <c r="K49" s="339">
        <v>162007</v>
      </c>
      <c r="L49" s="339">
        <v>159752</v>
      </c>
      <c r="M49" s="339">
        <v>2255</v>
      </c>
      <c r="N49" s="339">
        <v>174331</v>
      </c>
      <c r="O49" s="339">
        <v>170612</v>
      </c>
      <c r="P49" s="339">
        <v>3719</v>
      </c>
      <c r="Q49" s="339">
        <v>180640</v>
      </c>
      <c r="R49" s="339">
        <v>156682</v>
      </c>
      <c r="S49" s="339">
        <v>23958</v>
      </c>
      <c r="T49" s="339">
        <v>192226</v>
      </c>
      <c r="U49" s="339">
        <v>183855</v>
      </c>
      <c r="V49" s="339">
        <v>8371</v>
      </c>
      <c r="W49" s="339">
        <v>276425</v>
      </c>
      <c r="X49" s="339">
        <v>273944</v>
      </c>
      <c r="Y49" s="339">
        <v>2481</v>
      </c>
      <c r="Z49" s="339">
        <v>194280</v>
      </c>
      <c r="AA49" s="339">
        <v>193274</v>
      </c>
      <c r="AB49" s="339">
        <v>1006</v>
      </c>
      <c r="AC49" s="315"/>
    </row>
    <row r="50" spans="1:29" ht="17.25">
      <c r="A50" s="340" t="s">
        <v>396</v>
      </c>
      <c r="B50" s="562">
        <v>189322</v>
      </c>
      <c r="C50" s="339">
        <v>186573</v>
      </c>
      <c r="D50" s="339">
        <v>2749</v>
      </c>
      <c r="E50" s="339">
        <v>218197</v>
      </c>
      <c r="F50" s="339">
        <v>207308</v>
      </c>
      <c r="G50" s="339">
        <v>10889</v>
      </c>
      <c r="H50" s="339">
        <v>197589</v>
      </c>
      <c r="I50" s="339">
        <v>194599</v>
      </c>
      <c r="J50" s="339">
        <v>2990</v>
      </c>
      <c r="K50" s="339">
        <v>161500</v>
      </c>
      <c r="L50" s="339">
        <v>161500</v>
      </c>
      <c r="M50" s="339">
        <v>0</v>
      </c>
      <c r="N50" s="339">
        <v>179948</v>
      </c>
      <c r="O50" s="339">
        <v>179948</v>
      </c>
      <c r="P50" s="339">
        <v>0</v>
      </c>
      <c r="Q50" s="339">
        <v>165805</v>
      </c>
      <c r="R50" s="339">
        <v>165805</v>
      </c>
      <c r="S50" s="339">
        <v>0</v>
      </c>
      <c r="T50" s="339">
        <v>198706</v>
      </c>
      <c r="U50" s="339">
        <v>190000</v>
      </c>
      <c r="V50" s="339">
        <v>8706</v>
      </c>
      <c r="W50" s="339">
        <v>271895</v>
      </c>
      <c r="X50" s="339">
        <v>271895</v>
      </c>
      <c r="Y50" s="339">
        <v>0</v>
      </c>
      <c r="Z50" s="339">
        <v>271103</v>
      </c>
      <c r="AA50" s="339">
        <v>203786</v>
      </c>
      <c r="AB50" s="339">
        <v>67317</v>
      </c>
      <c r="AC50" s="315"/>
    </row>
    <row r="51" spans="1:29" ht="17.25">
      <c r="A51" s="340" t="s">
        <v>397</v>
      </c>
      <c r="B51" s="562">
        <v>190063</v>
      </c>
      <c r="C51" s="339">
        <v>187547</v>
      </c>
      <c r="D51" s="339">
        <v>2516</v>
      </c>
      <c r="E51" s="339">
        <v>212575</v>
      </c>
      <c r="F51" s="339">
        <v>203751</v>
      </c>
      <c r="G51" s="339">
        <v>8824</v>
      </c>
      <c r="H51" s="339">
        <v>200669</v>
      </c>
      <c r="I51" s="339">
        <v>191776</v>
      </c>
      <c r="J51" s="339">
        <v>8893</v>
      </c>
      <c r="K51" s="339">
        <v>165225</v>
      </c>
      <c r="L51" s="339">
        <v>165195</v>
      </c>
      <c r="M51" s="339">
        <v>30</v>
      </c>
      <c r="N51" s="339">
        <v>174266</v>
      </c>
      <c r="O51" s="339">
        <v>174266</v>
      </c>
      <c r="P51" s="339">
        <v>0</v>
      </c>
      <c r="Q51" s="339">
        <v>161000</v>
      </c>
      <c r="R51" s="339">
        <v>161000</v>
      </c>
      <c r="S51" s="339">
        <v>0</v>
      </c>
      <c r="T51" s="339">
        <v>188596</v>
      </c>
      <c r="U51" s="339">
        <v>188596</v>
      </c>
      <c r="V51" s="339">
        <v>0</v>
      </c>
      <c r="W51" s="339">
        <v>302923</v>
      </c>
      <c r="X51" s="339">
        <v>262379</v>
      </c>
      <c r="Y51" s="339">
        <v>40544</v>
      </c>
      <c r="Z51" s="339">
        <v>204762</v>
      </c>
      <c r="AA51" s="339">
        <v>194414</v>
      </c>
      <c r="AB51" s="339">
        <v>10348</v>
      </c>
      <c r="AC51" s="315"/>
    </row>
    <row r="52" spans="1:29" ht="17.25">
      <c r="A52" s="340" t="s">
        <v>398</v>
      </c>
      <c r="B52" s="562">
        <v>191751</v>
      </c>
      <c r="C52" s="339">
        <v>188637</v>
      </c>
      <c r="D52" s="339">
        <v>3114</v>
      </c>
      <c r="E52" s="339">
        <v>202723</v>
      </c>
      <c r="F52" s="339">
        <v>202723</v>
      </c>
      <c r="G52" s="339">
        <v>0</v>
      </c>
      <c r="H52" s="339">
        <v>200521</v>
      </c>
      <c r="I52" s="339">
        <v>194056</v>
      </c>
      <c r="J52" s="339">
        <v>6465</v>
      </c>
      <c r="K52" s="339">
        <v>169323</v>
      </c>
      <c r="L52" s="339">
        <v>166339</v>
      </c>
      <c r="M52" s="339">
        <v>2984</v>
      </c>
      <c r="N52" s="339">
        <v>175451</v>
      </c>
      <c r="O52" s="339">
        <v>175451</v>
      </c>
      <c r="P52" s="339">
        <v>0</v>
      </c>
      <c r="Q52" s="339">
        <v>166703</v>
      </c>
      <c r="R52" s="339">
        <v>166703</v>
      </c>
      <c r="S52" s="339">
        <v>0</v>
      </c>
      <c r="T52" s="339">
        <v>185455</v>
      </c>
      <c r="U52" s="339">
        <v>185455</v>
      </c>
      <c r="V52" s="339">
        <v>0</v>
      </c>
      <c r="W52" s="339">
        <v>287223</v>
      </c>
      <c r="X52" s="339">
        <v>266227</v>
      </c>
      <c r="Y52" s="339">
        <v>20996</v>
      </c>
      <c r="Z52" s="339">
        <v>200043</v>
      </c>
      <c r="AA52" s="339">
        <v>198961</v>
      </c>
      <c r="AB52" s="339">
        <v>1082</v>
      </c>
      <c r="AC52" s="315"/>
    </row>
    <row r="53" spans="1:29" ht="17.25">
      <c r="A53" s="343" t="s">
        <v>399</v>
      </c>
      <c r="B53" s="565">
        <v>371289</v>
      </c>
      <c r="C53" s="393">
        <v>187664</v>
      </c>
      <c r="D53" s="393">
        <v>183625</v>
      </c>
      <c r="E53" s="393">
        <v>383340</v>
      </c>
      <c r="F53" s="393">
        <v>207232</v>
      </c>
      <c r="G53" s="393">
        <v>176108</v>
      </c>
      <c r="H53" s="393">
        <v>390168</v>
      </c>
      <c r="I53" s="393">
        <v>194307</v>
      </c>
      <c r="J53" s="393">
        <v>195861</v>
      </c>
      <c r="K53" s="393">
        <v>230770</v>
      </c>
      <c r="L53" s="393">
        <v>170344</v>
      </c>
      <c r="M53" s="393">
        <v>60426</v>
      </c>
      <c r="N53" s="393">
        <v>347589</v>
      </c>
      <c r="O53" s="393">
        <v>171110</v>
      </c>
      <c r="P53" s="393">
        <v>176479</v>
      </c>
      <c r="Q53" s="393">
        <v>344760</v>
      </c>
      <c r="R53" s="393">
        <v>170438</v>
      </c>
      <c r="S53" s="393">
        <v>174322</v>
      </c>
      <c r="T53" s="393">
        <v>303903</v>
      </c>
      <c r="U53" s="393">
        <v>190956</v>
      </c>
      <c r="V53" s="393">
        <v>112947</v>
      </c>
      <c r="W53" s="393">
        <v>692616</v>
      </c>
      <c r="X53" s="393">
        <v>261159</v>
      </c>
      <c r="Y53" s="393">
        <v>431457</v>
      </c>
      <c r="Z53" s="393">
        <v>417499</v>
      </c>
      <c r="AA53" s="393">
        <v>198960</v>
      </c>
      <c r="AB53" s="393">
        <v>218539</v>
      </c>
      <c r="AC53" s="315"/>
    </row>
    <row r="54" spans="1:29" ht="17.25">
      <c r="A54" s="341" t="s">
        <v>116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6"/>
      <c r="Q54" s="341"/>
      <c r="R54" s="341"/>
      <c r="S54" s="341" t="s">
        <v>400</v>
      </c>
      <c r="T54" s="341" t="s">
        <v>401</v>
      </c>
      <c r="U54" s="341"/>
      <c r="V54" s="341"/>
      <c r="W54" s="341"/>
      <c r="X54" s="341"/>
      <c r="Y54" s="341" t="s">
        <v>400</v>
      </c>
      <c r="Z54" s="341"/>
      <c r="AA54" s="341"/>
      <c r="AB54" s="341"/>
      <c r="AC54" s="315"/>
    </row>
    <row r="55" spans="1:29" ht="14.25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</row>
    <row r="56" spans="1:29" ht="14.25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</row>
    <row r="57" spans="1:29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</row>
    <row r="58" spans="1:29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7"/>
  <sheetViews>
    <sheetView zoomScalePageLayoutView="0" workbookViewId="0" topLeftCell="Q1">
      <pane ySplit="6" topLeftCell="A7" activePane="bottomLeft" state="frozen"/>
      <selection pane="topLeft" activeCell="A1" sqref="A1"/>
      <selection pane="bottomLeft" activeCell="A2" sqref="A2:AB2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9" ht="21">
      <c r="A1" s="347" t="s">
        <v>57</v>
      </c>
      <c r="B1" s="779"/>
      <c r="C1" s="779"/>
      <c r="D1" s="779"/>
      <c r="E1" s="779"/>
      <c r="F1" s="779"/>
      <c r="G1" s="348"/>
      <c r="H1" s="349"/>
      <c r="I1" s="349"/>
      <c r="J1" s="349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1"/>
      <c r="AB1" s="352" t="s">
        <v>231</v>
      </c>
      <c r="AC1" s="315"/>
    </row>
    <row r="2" spans="1:29" ht="21">
      <c r="A2" s="780" t="s">
        <v>654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315"/>
    </row>
    <row r="3" spans="1:29" ht="18" thickBot="1">
      <c r="A3" s="353" t="s">
        <v>109</v>
      </c>
      <c r="B3" s="353"/>
      <c r="C3" s="353"/>
      <c r="D3" s="353"/>
      <c r="E3" s="353"/>
      <c r="F3" s="353"/>
      <c r="G3" s="353"/>
      <c r="H3" s="353"/>
      <c r="I3" s="353"/>
      <c r="J3" s="354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4" t="s">
        <v>36</v>
      </c>
      <c r="AC3" s="315"/>
    </row>
    <row r="4" spans="1:29" ht="17.25">
      <c r="A4" s="355" t="s">
        <v>111</v>
      </c>
      <c r="B4" s="356" t="s">
        <v>286</v>
      </c>
      <c r="C4" s="357"/>
      <c r="D4" s="358"/>
      <c r="E4" s="358"/>
      <c r="F4" s="358"/>
      <c r="G4" s="358"/>
      <c r="H4" s="358"/>
      <c r="I4" s="358"/>
      <c r="J4" s="358"/>
      <c r="K4" s="358"/>
      <c r="L4" s="359" t="s">
        <v>226</v>
      </c>
      <c r="M4" s="359"/>
      <c r="N4" s="359"/>
      <c r="O4" s="359" t="s">
        <v>227</v>
      </c>
      <c r="P4" s="359"/>
      <c r="Q4" s="359"/>
      <c r="R4" s="359" t="s">
        <v>228</v>
      </c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15"/>
    </row>
    <row r="5" spans="1:29" ht="17.25">
      <c r="A5" s="360" t="s">
        <v>113</v>
      </c>
      <c r="B5" s="778" t="s">
        <v>78</v>
      </c>
      <c r="C5" s="778"/>
      <c r="D5" s="781"/>
      <c r="E5" s="777" t="s">
        <v>79</v>
      </c>
      <c r="F5" s="778"/>
      <c r="G5" s="781"/>
      <c r="H5" s="777" t="s">
        <v>80</v>
      </c>
      <c r="I5" s="778"/>
      <c r="J5" s="778"/>
      <c r="K5" s="777" t="s">
        <v>81</v>
      </c>
      <c r="L5" s="778"/>
      <c r="M5" s="781"/>
      <c r="N5" s="777" t="s">
        <v>82</v>
      </c>
      <c r="O5" s="778"/>
      <c r="P5" s="781"/>
      <c r="Q5" s="777" t="s">
        <v>83</v>
      </c>
      <c r="R5" s="778"/>
      <c r="S5" s="781"/>
      <c r="T5" s="777" t="s">
        <v>84</v>
      </c>
      <c r="U5" s="778"/>
      <c r="V5" s="781"/>
      <c r="W5" s="777" t="s">
        <v>85</v>
      </c>
      <c r="X5" s="778"/>
      <c r="Y5" s="781"/>
      <c r="Z5" s="777" t="s">
        <v>86</v>
      </c>
      <c r="AA5" s="778"/>
      <c r="AB5" s="778"/>
      <c r="AC5" s="315"/>
    </row>
    <row r="6" spans="1:29" ht="16.5" customHeight="1">
      <c r="A6" s="361" t="s">
        <v>114</v>
      </c>
      <c r="B6" s="362" t="s">
        <v>389</v>
      </c>
      <c r="C6" s="363" t="s">
        <v>127</v>
      </c>
      <c r="D6" s="363" t="s">
        <v>128</v>
      </c>
      <c r="E6" s="362" t="s">
        <v>389</v>
      </c>
      <c r="F6" s="363" t="s">
        <v>127</v>
      </c>
      <c r="G6" s="363" t="s">
        <v>128</v>
      </c>
      <c r="H6" s="362" t="s">
        <v>389</v>
      </c>
      <c r="I6" s="363" t="s">
        <v>127</v>
      </c>
      <c r="J6" s="363" t="s">
        <v>128</v>
      </c>
      <c r="K6" s="364" t="s">
        <v>389</v>
      </c>
      <c r="L6" s="365" t="s">
        <v>127</v>
      </c>
      <c r="M6" s="365" t="s">
        <v>128</v>
      </c>
      <c r="N6" s="364" t="s">
        <v>389</v>
      </c>
      <c r="O6" s="365" t="s">
        <v>127</v>
      </c>
      <c r="P6" s="366" t="s">
        <v>128</v>
      </c>
      <c r="Q6" s="367" t="s">
        <v>389</v>
      </c>
      <c r="R6" s="363" t="s">
        <v>127</v>
      </c>
      <c r="S6" s="368" t="s">
        <v>128</v>
      </c>
      <c r="T6" s="367" t="s">
        <v>389</v>
      </c>
      <c r="U6" s="363" t="s">
        <v>127</v>
      </c>
      <c r="V6" s="363" t="s">
        <v>128</v>
      </c>
      <c r="W6" s="369" t="s">
        <v>389</v>
      </c>
      <c r="X6" s="363" t="s">
        <v>127</v>
      </c>
      <c r="Y6" s="363" t="s">
        <v>128</v>
      </c>
      <c r="Z6" s="362" t="s">
        <v>389</v>
      </c>
      <c r="AA6" s="363" t="s">
        <v>127</v>
      </c>
      <c r="AB6" s="363" t="s">
        <v>128</v>
      </c>
      <c r="AC6" s="315"/>
    </row>
    <row r="7" spans="1:29" ht="17.25">
      <c r="A7" s="329" t="s">
        <v>232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5"/>
    </row>
    <row r="8" spans="1:29" ht="17.25">
      <c r="A8" s="333" t="s">
        <v>681</v>
      </c>
      <c r="B8" s="564" t="s">
        <v>687</v>
      </c>
      <c r="C8" s="334" t="s">
        <v>687</v>
      </c>
      <c r="D8" s="334" t="s">
        <v>687</v>
      </c>
      <c r="E8" s="334">
        <v>366378</v>
      </c>
      <c r="F8" s="334">
        <v>297503</v>
      </c>
      <c r="G8" s="334">
        <v>68875</v>
      </c>
      <c r="H8" s="334">
        <v>370466</v>
      </c>
      <c r="I8" s="334">
        <v>300759</v>
      </c>
      <c r="J8" s="334">
        <v>69707</v>
      </c>
      <c r="K8" s="334">
        <v>414399</v>
      </c>
      <c r="L8" s="334">
        <v>331457</v>
      </c>
      <c r="M8" s="334">
        <v>82942</v>
      </c>
      <c r="N8" s="334">
        <v>364977</v>
      </c>
      <c r="O8" s="334">
        <v>285640</v>
      </c>
      <c r="P8" s="334">
        <v>79337</v>
      </c>
      <c r="Q8" s="334">
        <v>427428</v>
      </c>
      <c r="R8" s="334">
        <v>331082</v>
      </c>
      <c r="S8" s="334">
        <v>96346</v>
      </c>
      <c r="T8" s="334">
        <v>319389</v>
      </c>
      <c r="U8" s="334">
        <v>266514</v>
      </c>
      <c r="V8" s="334">
        <v>52875</v>
      </c>
      <c r="W8" s="334">
        <v>431851</v>
      </c>
      <c r="X8" s="334">
        <v>331107</v>
      </c>
      <c r="Y8" s="334">
        <v>100744</v>
      </c>
      <c r="Z8" s="334">
        <v>401304</v>
      </c>
      <c r="AA8" s="334">
        <v>304445</v>
      </c>
      <c r="AB8" s="334">
        <v>96859</v>
      </c>
      <c r="AC8" s="315"/>
    </row>
    <row r="9" spans="1:29" ht="17.25">
      <c r="A9" s="335"/>
      <c r="B9" s="562"/>
      <c r="C9" s="339"/>
      <c r="D9" s="339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334"/>
      <c r="W9" s="334"/>
      <c r="X9" s="334"/>
      <c r="Y9" s="334"/>
      <c r="Z9" s="334"/>
      <c r="AA9" s="334"/>
      <c r="AB9" s="334"/>
      <c r="AC9" s="315"/>
    </row>
    <row r="10" spans="1:29" ht="17.25">
      <c r="A10" s="338" t="s">
        <v>686</v>
      </c>
      <c r="B10" s="562" t="s">
        <v>687</v>
      </c>
      <c r="C10" s="339" t="s">
        <v>687</v>
      </c>
      <c r="D10" s="339" t="s">
        <v>687</v>
      </c>
      <c r="E10" s="339">
        <v>294599</v>
      </c>
      <c r="F10" s="339">
        <v>294599</v>
      </c>
      <c r="G10" s="339">
        <v>0</v>
      </c>
      <c r="H10" s="339">
        <v>300462</v>
      </c>
      <c r="I10" s="339">
        <v>300462</v>
      </c>
      <c r="J10" s="339">
        <v>0</v>
      </c>
      <c r="K10" s="339">
        <v>331283</v>
      </c>
      <c r="L10" s="339">
        <v>330945</v>
      </c>
      <c r="M10" s="339">
        <v>338</v>
      </c>
      <c r="N10" s="339">
        <v>276766</v>
      </c>
      <c r="O10" s="339">
        <v>276766</v>
      </c>
      <c r="P10" s="339">
        <v>0</v>
      </c>
      <c r="Q10" s="339">
        <v>399316</v>
      </c>
      <c r="R10" s="339">
        <v>318476</v>
      </c>
      <c r="S10" s="339">
        <v>80840</v>
      </c>
      <c r="T10" s="339">
        <v>283983</v>
      </c>
      <c r="U10" s="339">
        <v>276638</v>
      </c>
      <c r="V10" s="339">
        <v>7345</v>
      </c>
      <c r="W10" s="339">
        <v>331242</v>
      </c>
      <c r="X10" s="339">
        <v>328862</v>
      </c>
      <c r="Y10" s="339">
        <v>2380</v>
      </c>
      <c r="Z10" s="339">
        <v>327730</v>
      </c>
      <c r="AA10" s="339">
        <v>301073</v>
      </c>
      <c r="AB10" s="339">
        <v>26657</v>
      </c>
      <c r="AC10" s="315"/>
    </row>
    <row r="11" spans="1:29" ht="17.25">
      <c r="A11" s="340" t="s">
        <v>390</v>
      </c>
      <c r="B11" s="562" t="s">
        <v>687</v>
      </c>
      <c r="C11" s="339" t="s">
        <v>687</v>
      </c>
      <c r="D11" s="339" t="s">
        <v>687</v>
      </c>
      <c r="E11" s="339">
        <v>306330</v>
      </c>
      <c r="F11" s="339">
        <v>306330</v>
      </c>
      <c r="G11" s="339">
        <v>0</v>
      </c>
      <c r="H11" s="339">
        <v>298918</v>
      </c>
      <c r="I11" s="339">
        <v>298918</v>
      </c>
      <c r="J11" s="339">
        <v>0</v>
      </c>
      <c r="K11" s="339">
        <v>330191</v>
      </c>
      <c r="L11" s="339">
        <v>330004</v>
      </c>
      <c r="M11" s="339">
        <v>187</v>
      </c>
      <c r="N11" s="339">
        <v>275991</v>
      </c>
      <c r="O11" s="339">
        <v>275991</v>
      </c>
      <c r="P11" s="339">
        <v>0</v>
      </c>
      <c r="Q11" s="339">
        <v>321042</v>
      </c>
      <c r="R11" s="339">
        <v>321042</v>
      </c>
      <c r="S11" s="339">
        <v>0</v>
      </c>
      <c r="T11" s="339">
        <v>289503</v>
      </c>
      <c r="U11" s="339">
        <v>289503</v>
      </c>
      <c r="V11" s="339">
        <v>0</v>
      </c>
      <c r="W11" s="339">
        <v>322061</v>
      </c>
      <c r="X11" s="339">
        <v>322061</v>
      </c>
      <c r="Y11" s="339">
        <v>0</v>
      </c>
      <c r="Z11" s="339">
        <v>309063</v>
      </c>
      <c r="AA11" s="339">
        <v>305168</v>
      </c>
      <c r="AB11" s="339">
        <v>3895</v>
      </c>
      <c r="AC11" s="315"/>
    </row>
    <row r="12" spans="1:29" ht="17.25">
      <c r="A12" s="340" t="s">
        <v>391</v>
      </c>
      <c r="B12" s="562" t="s">
        <v>687</v>
      </c>
      <c r="C12" s="339" t="s">
        <v>687</v>
      </c>
      <c r="D12" s="339" t="s">
        <v>687</v>
      </c>
      <c r="E12" s="339">
        <v>316448</v>
      </c>
      <c r="F12" s="339">
        <v>287613</v>
      </c>
      <c r="G12" s="339">
        <v>28835</v>
      </c>
      <c r="H12" s="339">
        <v>302474</v>
      </c>
      <c r="I12" s="339">
        <v>302474</v>
      </c>
      <c r="J12" s="339">
        <v>0</v>
      </c>
      <c r="K12" s="339">
        <v>331677</v>
      </c>
      <c r="L12" s="339">
        <v>331396</v>
      </c>
      <c r="M12" s="339">
        <v>281</v>
      </c>
      <c r="N12" s="339">
        <v>280042</v>
      </c>
      <c r="O12" s="339">
        <v>280042</v>
      </c>
      <c r="P12" s="339">
        <v>0</v>
      </c>
      <c r="Q12" s="339">
        <v>324681</v>
      </c>
      <c r="R12" s="339">
        <v>324681</v>
      </c>
      <c r="S12" s="339">
        <v>0</v>
      </c>
      <c r="T12" s="339">
        <v>270111</v>
      </c>
      <c r="U12" s="339">
        <v>270111</v>
      </c>
      <c r="V12" s="339">
        <v>0</v>
      </c>
      <c r="W12" s="339">
        <v>411800</v>
      </c>
      <c r="X12" s="339">
        <v>328463</v>
      </c>
      <c r="Y12" s="339">
        <v>83337</v>
      </c>
      <c r="Z12" s="339">
        <v>314925</v>
      </c>
      <c r="AA12" s="339">
        <v>302434</v>
      </c>
      <c r="AB12" s="339">
        <v>12491</v>
      </c>
      <c r="AC12" s="315"/>
    </row>
    <row r="13" spans="1:29" ht="17.25">
      <c r="A13" s="340" t="s">
        <v>392</v>
      </c>
      <c r="B13" s="562" t="s">
        <v>687</v>
      </c>
      <c r="C13" s="339" t="s">
        <v>687</v>
      </c>
      <c r="D13" s="339" t="s">
        <v>687</v>
      </c>
      <c r="E13" s="339">
        <v>299023</v>
      </c>
      <c r="F13" s="339">
        <v>299023</v>
      </c>
      <c r="G13" s="339">
        <v>0</v>
      </c>
      <c r="H13" s="339">
        <v>298133</v>
      </c>
      <c r="I13" s="339">
        <v>298133</v>
      </c>
      <c r="J13" s="339">
        <v>0</v>
      </c>
      <c r="K13" s="339">
        <v>343181</v>
      </c>
      <c r="L13" s="339">
        <v>341596</v>
      </c>
      <c r="M13" s="339">
        <v>1585</v>
      </c>
      <c r="N13" s="339">
        <v>322603</v>
      </c>
      <c r="O13" s="339">
        <v>291949</v>
      </c>
      <c r="P13" s="339">
        <v>30654</v>
      </c>
      <c r="Q13" s="339">
        <v>340859</v>
      </c>
      <c r="R13" s="339">
        <v>340859</v>
      </c>
      <c r="S13" s="339">
        <v>0</v>
      </c>
      <c r="T13" s="339">
        <v>266580</v>
      </c>
      <c r="U13" s="339">
        <v>265570</v>
      </c>
      <c r="V13" s="339">
        <v>1010</v>
      </c>
      <c r="W13" s="339">
        <v>328504</v>
      </c>
      <c r="X13" s="339">
        <v>328504</v>
      </c>
      <c r="Y13" s="339">
        <v>0</v>
      </c>
      <c r="Z13" s="339">
        <v>308589</v>
      </c>
      <c r="AA13" s="339">
        <v>303274</v>
      </c>
      <c r="AB13" s="339">
        <v>5315</v>
      </c>
      <c r="AC13" s="315"/>
    </row>
    <row r="14" spans="1:29" s="29" customFormat="1" ht="17.25">
      <c r="A14" s="370" t="s">
        <v>683</v>
      </c>
      <c r="B14" s="566" t="s">
        <v>687</v>
      </c>
      <c r="C14" s="566" t="s">
        <v>687</v>
      </c>
      <c r="D14" s="339" t="s">
        <v>687</v>
      </c>
      <c r="E14" s="339">
        <v>292650</v>
      </c>
      <c r="F14" s="339">
        <v>291699</v>
      </c>
      <c r="G14" s="339">
        <v>951</v>
      </c>
      <c r="H14" s="339">
        <v>301219</v>
      </c>
      <c r="I14" s="339">
        <v>300861</v>
      </c>
      <c r="J14" s="339">
        <v>358</v>
      </c>
      <c r="K14" s="339">
        <v>329997</v>
      </c>
      <c r="L14" s="339">
        <v>329253</v>
      </c>
      <c r="M14" s="339">
        <v>744</v>
      </c>
      <c r="N14" s="339">
        <v>520651</v>
      </c>
      <c r="O14" s="339">
        <v>286601</v>
      </c>
      <c r="P14" s="339">
        <v>234050</v>
      </c>
      <c r="Q14" s="339">
        <v>333573</v>
      </c>
      <c r="R14" s="339">
        <v>333297</v>
      </c>
      <c r="S14" s="339">
        <v>276</v>
      </c>
      <c r="T14" s="339">
        <v>264318</v>
      </c>
      <c r="U14" s="339">
        <v>260361</v>
      </c>
      <c r="V14" s="339">
        <v>3957</v>
      </c>
      <c r="W14" s="339">
        <v>324454</v>
      </c>
      <c r="X14" s="339">
        <v>323662</v>
      </c>
      <c r="Y14" s="339">
        <v>792</v>
      </c>
      <c r="Z14" s="339">
        <v>298202</v>
      </c>
      <c r="AA14" s="339">
        <v>292470</v>
      </c>
      <c r="AB14" s="339">
        <v>5732</v>
      </c>
      <c r="AC14" s="371"/>
    </row>
    <row r="15" spans="1:29" ht="17.25">
      <c r="A15" s="340" t="s">
        <v>393</v>
      </c>
      <c r="B15" s="562" t="s">
        <v>687</v>
      </c>
      <c r="C15" s="339" t="s">
        <v>687</v>
      </c>
      <c r="D15" s="339" t="s">
        <v>687</v>
      </c>
      <c r="E15" s="339">
        <v>389898</v>
      </c>
      <c r="F15" s="339">
        <v>317707</v>
      </c>
      <c r="G15" s="339">
        <v>72191</v>
      </c>
      <c r="H15" s="339">
        <v>312609</v>
      </c>
      <c r="I15" s="339">
        <v>312609</v>
      </c>
      <c r="J15" s="339">
        <v>0</v>
      </c>
      <c r="K15" s="339">
        <v>493904</v>
      </c>
      <c r="L15" s="339">
        <v>335496</v>
      </c>
      <c r="M15" s="339">
        <v>158408</v>
      </c>
      <c r="N15" s="339">
        <v>415470</v>
      </c>
      <c r="O15" s="339">
        <v>281002</v>
      </c>
      <c r="P15" s="339">
        <v>134468</v>
      </c>
      <c r="Q15" s="339">
        <v>756820</v>
      </c>
      <c r="R15" s="339">
        <v>324402</v>
      </c>
      <c r="S15" s="339">
        <v>432418</v>
      </c>
      <c r="T15" s="339">
        <v>375951</v>
      </c>
      <c r="U15" s="339">
        <v>264833</v>
      </c>
      <c r="V15" s="339">
        <v>111118</v>
      </c>
      <c r="W15" s="339">
        <v>743140</v>
      </c>
      <c r="X15" s="339">
        <v>334393</v>
      </c>
      <c r="Y15" s="339">
        <v>408747</v>
      </c>
      <c r="Z15" s="339">
        <v>335311</v>
      </c>
      <c r="AA15" s="339">
        <v>312155</v>
      </c>
      <c r="AB15" s="339">
        <v>23156</v>
      </c>
      <c r="AC15" s="315"/>
    </row>
    <row r="16" spans="1:29" ht="17.25">
      <c r="A16" s="340" t="s">
        <v>394</v>
      </c>
      <c r="B16" s="562">
        <v>315301</v>
      </c>
      <c r="C16" s="339">
        <v>299661</v>
      </c>
      <c r="D16" s="339">
        <v>15640</v>
      </c>
      <c r="E16" s="339">
        <v>633590</v>
      </c>
      <c r="F16" s="339">
        <v>303762</v>
      </c>
      <c r="G16" s="339">
        <v>329828</v>
      </c>
      <c r="H16" s="339">
        <v>606548</v>
      </c>
      <c r="I16" s="339">
        <v>309230</v>
      </c>
      <c r="J16" s="339">
        <v>297318</v>
      </c>
      <c r="K16" s="339">
        <v>701986</v>
      </c>
      <c r="L16" s="339">
        <v>335525</v>
      </c>
      <c r="M16" s="339">
        <v>366461</v>
      </c>
      <c r="N16" s="339">
        <v>327157</v>
      </c>
      <c r="O16" s="339">
        <v>292235</v>
      </c>
      <c r="P16" s="339">
        <v>34922</v>
      </c>
      <c r="Q16" s="339">
        <v>454337</v>
      </c>
      <c r="R16" s="339">
        <v>337231</v>
      </c>
      <c r="S16" s="339">
        <v>117106</v>
      </c>
      <c r="T16" s="339">
        <v>405866</v>
      </c>
      <c r="U16" s="339">
        <v>259124</v>
      </c>
      <c r="V16" s="339">
        <v>146742</v>
      </c>
      <c r="W16" s="339">
        <v>500310</v>
      </c>
      <c r="X16" s="339">
        <v>337885</v>
      </c>
      <c r="Y16" s="339">
        <v>162425</v>
      </c>
      <c r="Z16" s="339">
        <v>842663</v>
      </c>
      <c r="AA16" s="339">
        <v>316507</v>
      </c>
      <c r="AB16" s="339">
        <v>526156</v>
      </c>
      <c r="AC16" s="315"/>
    </row>
    <row r="17" spans="1:29" ht="17.25">
      <c r="A17" s="340" t="s">
        <v>395</v>
      </c>
      <c r="B17" s="562">
        <v>295902</v>
      </c>
      <c r="C17" s="339">
        <v>295902</v>
      </c>
      <c r="D17" s="339">
        <v>0</v>
      </c>
      <c r="E17" s="339">
        <v>290822</v>
      </c>
      <c r="F17" s="339">
        <v>290822</v>
      </c>
      <c r="G17" s="339">
        <v>0</v>
      </c>
      <c r="H17" s="339">
        <v>287487</v>
      </c>
      <c r="I17" s="339">
        <v>287487</v>
      </c>
      <c r="J17" s="339">
        <v>0</v>
      </c>
      <c r="K17" s="339">
        <v>331523</v>
      </c>
      <c r="L17" s="339">
        <v>328360</v>
      </c>
      <c r="M17" s="339">
        <v>3163</v>
      </c>
      <c r="N17" s="339">
        <v>287369</v>
      </c>
      <c r="O17" s="339">
        <v>287369</v>
      </c>
      <c r="P17" s="339">
        <v>0</v>
      </c>
      <c r="Q17" s="339">
        <v>343292</v>
      </c>
      <c r="R17" s="339">
        <v>343292</v>
      </c>
      <c r="S17" s="339">
        <v>0</v>
      </c>
      <c r="T17" s="339">
        <v>267333</v>
      </c>
      <c r="U17" s="339">
        <v>264472</v>
      </c>
      <c r="V17" s="339">
        <v>2861</v>
      </c>
      <c r="W17" s="339">
        <v>332225</v>
      </c>
      <c r="X17" s="339">
        <v>332225</v>
      </c>
      <c r="Y17" s="339">
        <v>0</v>
      </c>
      <c r="Z17" s="339">
        <v>305867</v>
      </c>
      <c r="AA17" s="339">
        <v>304798</v>
      </c>
      <c r="AB17" s="339">
        <v>1069</v>
      </c>
      <c r="AC17" s="315"/>
    </row>
    <row r="18" spans="1:29" ht="17.25">
      <c r="A18" s="340" t="s">
        <v>396</v>
      </c>
      <c r="B18" s="562">
        <v>265142</v>
      </c>
      <c r="C18" s="339">
        <v>265142</v>
      </c>
      <c r="D18" s="339">
        <v>0</v>
      </c>
      <c r="E18" s="339">
        <v>303874</v>
      </c>
      <c r="F18" s="339">
        <v>303874</v>
      </c>
      <c r="G18" s="339">
        <v>0</v>
      </c>
      <c r="H18" s="339">
        <v>290899</v>
      </c>
      <c r="I18" s="339">
        <v>290899</v>
      </c>
      <c r="J18" s="339">
        <v>0</v>
      </c>
      <c r="K18" s="339">
        <v>338126</v>
      </c>
      <c r="L18" s="339">
        <v>337829</v>
      </c>
      <c r="M18" s="339">
        <v>297</v>
      </c>
      <c r="N18" s="339">
        <v>285919</v>
      </c>
      <c r="O18" s="339">
        <v>285919</v>
      </c>
      <c r="P18" s="339">
        <v>0</v>
      </c>
      <c r="Q18" s="339">
        <v>326805</v>
      </c>
      <c r="R18" s="339">
        <v>326805</v>
      </c>
      <c r="S18" s="339">
        <v>0</v>
      </c>
      <c r="T18" s="339">
        <v>263094</v>
      </c>
      <c r="U18" s="339">
        <v>259579</v>
      </c>
      <c r="V18" s="339">
        <v>3515</v>
      </c>
      <c r="W18" s="339">
        <v>328000</v>
      </c>
      <c r="X18" s="339">
        <v>328000</v>
      </c>
      <c r="Y18" s="339">
        <v>0</v>
      </c>
      <c r="Z18" s="339">
        <v>309963</v>
      </c>
      <c r="AA18" s="339">
        <v>309963</v>
      </c>
      <c r="AB18" s="339">
        <v>0</v>
      </c>
      <c r="AC18" s="315"/>
    </row>
    <row r="19" spans="1:29" ht="17.25">
      <c r="A19" s="340" t="s">
        <v>397</v>
      </c>
      <c r="B19" s="562">
        <v>280997</v>
      </c>
      <c r="C19" s="339">
        <v>280997</v>
      </c>
      <c r="D19" s="339">
        <v>0</v>
      </c>
      <c r="E19" s="339">
        <v>286391</v>
      </c>
      <c r="F19" s="339">
        <v>286391</v>
      </c>
      <c r="G19" s="339">
        <v>0</v>
      </c>
      <c r="H19" s="339">
        <v>302199</v>
      </c>
      <c r="I19" s="339">
        <v>297081</v>
      </c>
      <c r="J19" s="339">
        <v>5118</v>
      </c>
      <c r="K19" s="339">
        <v>340047</v>
      </c>
      <c r="L19" s="339">
        <v>325232</v>
      </c>
      <c r="M19" s="339">
        <v>14815</v>
      </c>
      <c r="N19" s="339">
        <v>298138</v>
      </c>
      <c r="O19" s="339">
        <v>286885</v>
      </c>
      <c r="P19" s="339">
        <v>11253</v>
      </c>
      <c r="Q19" s="339">
        <v>334474</v>
      </c>
      <c r="R19" s="339">
        <v>334474</v>
      </c>
      <c r="S19" s="339">
        <v>0</v>
      </c>
      <c r="T19" s="339">
        <v>268589</v>
      </c>
      <c r="U19" s="339">
        <v>268589</v>
      </c>
      <c r="V19" s="339">
        <v>0</v>
      </c>
      <c r="W19" s="339">
        <v>335790</v>
      </c>
      <c r="X19" s="339">
        <v>335790</v>
      </c>
      <c r="Y19" s="339">
        <v>0</v>
      </c>
      <c r="Z19" s="339">
        <v>314649</v>
      </c>
      <c r="AA19" s="339">
        <v>309580</v>
      </c>
      <c r="AB19" s="339">
        <v>5069</v>
      </c>
      <c r="AC19" s="315"/>
    </row>
    <row r="20" spans="1:29" ht="17.25">
      <c r="A20" s="340" t="s">
        <v>398</v>
      </c>
      <c r="B20" s="562">
        <v>532636</v>
      </c>
      <c r="C20" s="339">
        <v>319120</v>
      </c>
      <c r="D20" s="339">
        <v>213516</v>
      </c>
      <c r="E20" s="339">
        <v>294828</v>
      </c>
      <c r="F20" s="339">
        <v>294828</v>
      </c>
      <c r="G20" s="339">
        <v>0</v>
      </c>
      <c r="H20" s="339">
        <v>312520</v>
      </c>
      <c r="I20" s="339">
        <v>308495</v>
      </c>
      <c r="J20" s="339">
        <v>4025</v>
      </c>
      <c r="K20" s="339">
        <v>319903</v>
      </c>
      <c r="L20" s="339">
        <v>319619</v>
      </c>
      <c r="M20" s="339">
        <v>284</v>
      </c>
      <c r="N20" s="339">
        <v>558525</v>
      </c>
      <c r="O20" s="339">
        <v>286921</v>
      </c>
      <c r="P20" s="339">
        <v>271604</v>
      </c>
      <c r="Q20" s="339">
        <v>344812</v>
      </c>
      <c r="R20" s="339">
        <v>336483</v>
      </c>
      <c r="S20" s="339">
        <v>8329</v>
      </c>
      <c r="T20" s="339">
        <v>271999</v>
      </c>
      <c r="U20" s="339">
        <v>260175</v>
      </c>
      <c r="V20" s="339">
        <v>11824</v>
      </c>
      <c r="W20" s="339">
        <v>337022</v>
      </c>
      <c r="X20" s="339">
        <v>337022</v>
      </c>
      <c r="Y20" s="339">
        <v>0</v>
      </c>
      <c r="Z20" s="339">
        <v>301664</v>
      </c>
      <c r="AA20" s="339">
        <v>295562</v>
      </c>
      <c r="AB20" s="339">
        <v>6102</v>
      </c>
      <c r="AC20" s="315"/>
    </row>
    <row r="21" spans="1:29" ht="17.25">
      <c r="A21" s="340" t="s">
        <v>399</v>
      </c>
      <c r="B21" s="562">
        <v>463213</v>
      </c>
      <c r="C21" s="339">
        <v>304623</v>
      </c>
      <c r="D21" s="339">
        <v>158590</v>
      </c>
      <c r="E21" s="339">
        <v>682198</v>
      </c>
      <c r="F21" s="339">
        <v>293049</v>
      </c>
      <c r="G21" s="339">
        <v>389149</v>
      </c>
      <c r="H21" s="339">
        <v>853633</v>
      </c>
      <c r="I21" s="339">
        <v>302971</v>
      </c>
      <c r="J21" s="339">
        <v>550662</v>
      </c>
      <c r="K21" s="339">
        <v>777554</v>
      </c>
      <c r="L21" s="339">
        <v>332131</v>
      </c>
      <c r="M21" s="339">
        <v>445423</v>
      </c>
      <c r="N21" s="339">
        <v>535187</v>
      </c>
      <c r="O21" s="339">
        <v>298545</v>
      </c>
      <c r="P21" s="339">
        <v>236642</v>
      </c>
      <c r="Q21" s="339">
        <v>854151</v>
      </c>
      <c r="R21" s="339">
        <v>331467</v>
      </c>
      <c r="S21" s="339">
        <v>522684</v>
      </c>
      <c r="T21" s="339">
        <v>602294</v>
      </c>
      <c r="U21" s="339">
        <v>260559</v>
      </c>
      <c r="V21" s="339">
        <v>341735</v>
      </c>
      <c r="W21" s="339">
        <v>889398</v>
      </c>
      <c r="X21" s="339">
        <v>337441</v>
      </c>
      <c r="Y21" s="339">
        <v>551957</v>
      </c>
      <c r="Z21" s="339">
        <v>844203</v>
      </c>
      <c r="AA21" s="339">
        <v>300294</v>
      </c>
      <c r="AB21" s="339">
        <v>543909</v>
      </c>
      <c r="AC21" s="315"/>
    </row>
    <row r="22" spans="1:29" ht="17.25">
      <c r="A22" s="341"/>
      <c r="B22" s="562"/>
      <c r="C22" s="339"/>
      <c r="D22" s="339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334"/>
      <c r="W22" s="334"/>
      <c r="X22" s="334"/>
      <c r="Y22" s="334"/>
      <c r="Z22" s="334"/>
      <c r="AA22" s="334"/>
      <c r="AB22" s="334"/>
      <c r="AC22" s="315"/>
    </row>
    <row r="23" spans="1:29" ht="17.25">
      <c r="A23" s="329" t="s">
        <v>229</v>
      </c>
      <c r="B23" s="562"/>
      <c r="C23" s="339"/>
      <c r="D23" s="339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334"/>
      <c r="W23" s="334"/>
      <c r="X23" s="334"/>
      <c r="Y23" s="334"/>
      <c r="Z23" s="334"/>
      <c r="AA23" s="334"/>
      <c r="AB23" s="334"/>
      <c r="AC23" s="315"/>
    </row>
    <row r="24" spans="1:29" ht="17.25">
      <c r="A24" s="333" t="s">
        <v>681</v>
      </c>
      <c r="B24" s="564" t="s">
        <v>687</v>
      </c>
      <c r="C24" s="334" t="s">
        <v>687</v>
      </c>
      <c r="D24" s="334" t="s">
        <v>687</v>
      </c>
      <c r="E24" s="334">
        <v>379053</v>
      </c>
      <c r="F24" s="334">
        <v>308884</v>
      </c>
      <c r="G24" s="334">
        <v>70169</v>
      </c>
      <c r="H24" s="334">
        <v>384085</v>
      </c>
      <c r="I24" s="334">
        <v>313156</v>
      </c>
      <c r="J24" s="334">
        <v>70929</v>
      </c>
      <c r="K24" s="334">
        <v>435094</v>
      </c>
      <c r="L24" s="334">
        <v>348070</v>
      </c>
      <c r="M24" s="334">
        <v>87024</v>
      </c>
      <c r="N24" s="334">
        <v>406844</v>
      </c>
      <c r="O24" s="334">
        <v>317311</v>
      </c>
      <c r="P24" s="334">
        <v>89533</v>
      </c>
      <c r="Q24" s="334">
        <v>467482</v>
      </c>
      <c r="R24" s="334">
        <v>362117</v>
      </c>
      <c r="S24" s="334">
        <v>105365</v>
      </c>
      <c r="T24" s="334">
        <v>396646</v>
      </c>
      <c r="U24" s="334">
        <v>329815</v>
      </c>
      <c r="V24" s="334">
        <v>66831</v>
      </c>
      <c r="W24" s="334">
        <v>513765</v>
      </c>
      <c r="X24" s="334">
        <v>391899</v>
      </c>
      <c r="Y24" s="334">
        <v>121866</v>
      </c>
      <c r="Z24" s="334">
        <v>420942</v>
      </c>
      <c r="AA24" s="334">
        <v>317376</v>
      </c>
      <c r="AB24" s="334">
        <v>103566</v>
      </c>
      <c r="AC24" s="315"/>
    </row>
    <row r="25" spans="1:29" ht="17.25">
      <c r="A25" s="335"/>
      <c r="B25" s="562"/>
      <c r="C25" s="339"/>
      <c r="D25" s="339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334"/>
      <c r="W25" s="334"/>
      <c r="X25" s="334"/>
      <c r="Y25" s="334"/>
      <c r="Z25" s="334"/>
      <c r="AA25" s="334"/>
      <c r="AB25" s="334"/>
      <c r="AC25" s="315"/>
    </row>
    <row r="26" spans="1:29" ht="17.25">
      <c r="A26" s="338" t="s">
        <v>686</v>
      </c>
      <c r="B26" s="562" t="s">
        <v>687</v>
      </c>
      <c r="C26" s="339" t="s">
        <v>687</v>
      </c>
      <c r="D26" s="339" t="s">
        <v>687</v>
      </c>
      <c r="E26" s="339">
        <v>305529</v>
      </c>
      <c r="F26" s="339">
        <v>305529</v>
      </c>
      <c r="G26" s="339">
        <v>0</v>
      </c>
      <c r="H26" s="339">
        <v>312853</v>
      </c>
      <c r="I26" s="339">
        <v>312853</v>
      </c>
      <c r="J26" s="339">
        <v>0</v>
      </c>
      <c r="K26" s="339">
        <v>350146</v>
      </c>
      <c r="L26" s="339">
        <v>349791</v>
      </c>
      <c r="M26" s="339">
        <v>355</v>
      </c>
      <c r="N26" s="339">
        <v>310531</v>
      </c>
      <c r="O26" s="339">
        <v>310531</v>
      </c>
      <c r="P26" s="339">
        <v>0</v>
      </c>
      <c r="Q26" s="339">
        <v>450528</v>
      </c>
      <c r="R26" s="339">
        <v>358150</v>
      </c>
      <c r="S26" s="339">
        <v>92378</v>
      </c>
      <c r="T26" s="339">
        <v>339890</v>
      </c>
      <c r="U26" s="339">
        <v>329741</v>
      </c>
      <c r="V26" s="339">
        <v>10149</v>
      </c>
      <c r="W26" s="339">
        <v>393164</v>
      </c>
      <c r="X26" s="339">
        <v>390513</v>
      </c>
      <c r="Y26" s="339">
        <v>2651</v>
      </c>
      <c r="Z26" s="339">
        <v>334838</v>
      </c>
      <c r="AA26" s="339">
        <v>310227</v>
      </c>
      <c r="AB26" s="339">
        <v>24611</v>
      </c>
      <c r="AC26" s="315"/>
    </row>
    <row r="27" spans="1:29" ht="17.25">
      <c r="A27" s="340" t="s">
        <v>390</v>
      </c>
      <c r="B27" s="562" t="s">
        <v>687</v>
      </c>
      <c r="C27" s="339" t="s">
        <v>687</v>
      </c>
      <c r="D27" s="339" t="s">
        <v>687</v>
      </c>
      <c r="E27" s="339">
        <v>320195</v>
      </c>
      <c r="F27" s="339">
        <v>320195</v>
      </c>
      <c r="G27" s="339">
        <v>0</v>
      </c>
      <c r="H27" s="339">
        <v>310795</v>
      </c>
      <c r="I27" s="339">
        <v>310795</v>
      </c>
      <c r="J27" s="339">
        <v>0</v>
      </c>
      <c r="K27" s="339">
        <v>348384</v>
      </c>
      <c r="L27" s="339">
        <v>348208</v>
      </c>
      <c r="M27" s="339">
        <v>176</v>
      </c>
      <c r="N27" s="339">
        <v>311196</v>
      </c>
      <c r="O27" s="339">
        <v>311196</v>
      </c>
      <c r="P27" s="339">
        <v>0</v>
      </c>
      <c r="Q27" s="339">
        <v>360006</v>
      </c>
      <c r="R27" s="339">
        <v>360006</v>
      </c>
      <c r="S27" s="339">
        <v>0</v>
      </c>
      <c r="T27" s="339">
        <v>342975</v>
      </c>
      <c r="U27" s="339">
        <v>342975</v>
      </c>
      <c r="V27" s="339">
        <v>0</v>
      </c>
      <c r="W27" s="339">
        <v>379840</v>
      </c>
      <c r="X27" s="339">
        <v>379840</v>
      </c>
      <c r="Y27" s="339">
        <v>0</v>
      </c>
      <c r="Z27" s="339">
        <v>322277</v>
      </c>
      <c r="AA27" s="339">
        <v>318363</v>
      </c>
      <c r="AB27" s="339">
        <v>3914</v>
      </c>
      <c r="AC27" s="315"/>
    </row>
    <row r="28" spans="1:29" ht="17.25">
      <c r="A28" s="340" t="s">
        <v>391</v>
      </c>
      <c r="B28" s="562" t="s">
        <v>687</v>
      </c>
      <c r="C28" s="339" t="s">
        <v>687</v>
      </c>
      <c r="D28" s="339" t="s">
        <v>687</v>
      </c>
      <c r="E28" s="339">
        <v>329527</v>
      </c>
      <c r="F28" s="339">
        <v>298501</v>
      </c>
      <c r="G28" s="339">
        <v>31026</v>
      </c>
      <c r="H28" s="339">
        <v>314700</v>
      </c>
      <c r="I28" s="339">
        <v>314700</v>
      </c>
      <c r="J28" s="339">
        <v>0</v>
      </c>
      <c r="K28" s="339">
        <v>352382</v>
      </c>
      <c r="L28" s="339">
        <v>352182</v>
      </c>
      <c r="M28" s="339">
        <v>200</v>
      </c>
      <c r="N28" s="339">
        <v>311783</v>
      </c>
      <c r="O28" s="339">
        <v>311783</v>
      </c>
      <c r="P28" s="339">
        <v>0</v>
      </c>
      <c r="Q28" s="339">
        <v>355433</v>
      </c>
      <c r="R28" s="339">
        <v>355433</v>
      </c>
      <c r="S28" s="339">
        <v>0</v>
      </c>
      <c r="T28" s="339">
        <v>318482</v>
      </c>
      <c r="U28" s="339">
        <v>318482</v>
      </c>
      <c r="V28" s="339">
        <v>0</v>
      </c>
      <c r="W28" s="339">
        <v>488807</v>
      </c>
      <c r="X28" s="339">
        <v>389407</v>
      </c>
      <c r="Y28" s="339">
        <v>99400</v>
      </c>
      <c r="Z28" s="339">
        <v>327457</v>
      </c>
      <c r="AA28" s="339">
        <v>314588</v>
      </c>
      <c r="AB28" s="339">
        <v>12869</v>
      </c>
      <c r="AC28" s="315"/>
    </row>
    <row r="29" spans="1:29" ht="17.25">
      <c r="A29" s="340" t="s">
        <v>392</v>
      </c>
      <c r="B29" s="562" t="s">
        <v>687</v>
      </c>
      <c r="C29" s="339" t="s">
        <v>687</v>
      </c>
      <c r="D29" s="339" t="s">
        <v>687</v>
      </c>
      <c r="E29" s="339">
        <v>310885</v>
      </c>
      <c r="F29" s="339">
        <v>310885</v>
      </c>
      <c r="G29" s="339">
        <v>0</v>
      </c>
      <c r="H29" s="339">
        <v>310597</v>
      </c>
      <c r="I29" s="339">
        <v>310597</v>
      </c>
      <c r="J29" s="339">
        <v>0</v>
      </c>
      <c r="K29" s="339">
        <v>364245</v>
      </c>
      <c r="L29" s="339">
        <v>362477</v>
      </c>
      <c r="M29" s="339">
        <v>1768</v>
      </c>
      <c r="N29" s="339">
        <v>363630</v>
      </c>
      <c r="O29" s="339">
        <v>326149</v>
      </c>
      <c r="P29" s="339">
        <v>37481</v>
      </c>
      <c r="Q29" s="339">
        <v>370828</v>
      </c>
      <c r="R29" s="339">
        <v>370828</v>
      </c>
      <c r="S29" s="339">
        <v>0</v>
      </c>
      <c r="T29" s="339">
        <v>311277</v>
      </c>
      <c r="U29" s="339">
        <v>310093</v>
      </c>
      <c r="V29" s="339">
        <v>1184</v>
      </c>
      <c r="W29" s="339">
        <v>388636</v>
      </c>
      <c r="X29" s="339">
        <v>388636</v>
      </c>
      <c r="Y29" s="339">
        <v>0</v>
      </c>
      <c r="Z29" s="339">
        <v>323276</v>
      </c>
      <c r="AA29" s="339">
        <v>317712</v>
      </c>
      <c r="AB29" s="339">
        <v>5564</v>
      </c>
      <c r="AC29" s="315"/>
    </row>
    <row r="30" spans="1:29" ht="17.25">
      <c r="A30" s="340" t="s">
        <v>683</v>
      </c>
      <c r="B30" s="562" t="s">
        <v>687</v>
      </c>
      <c r="C30" s="339" t="s">
        <v>687</v>
      </c>
      <c r="D30" s="339" t="s">
        <v>687</v>
      </c>
      <c r="E30" s="339">
        <v>302943</v>
      </c>
      <c r="F30" s="339">
        <v>302026</v>
      </c>
      <c r="G30" s="339">
        <v>917</v>
      </c>
      <c r="H30" s="339">
        <v>313764</v>
      </c>
      <c r="I30" s="339">
        <v>313458</v>
      </c>
      <c r="J30" s="339">
        <v>306</v>
      </c>
      <c r="K30" s="339">
        <v>350218</v>
      </c>
      <c r="L30" s="339">
        <v>349421</v>
      </c>
      <c r="M30" s="339">
        <v>797</v>
      </c>
      <c r="N30" s="339">
        <v>564816</v>
      </c>
      <c r="O30" s="339">
        <v>319127</v>
      </c>
      <c r="P30" s="339">
        <v>245689</v>
      </c>
      <c r="Q30" s="339">
        <v>364048</v>
      </c>
      <c r="R30" s="339">
        <v>363718</v>
      </c>
      <c r="S30" s="339">
        <v>330</v>
      </c>
      <c r="T30" s="339">
        <v>314084</v>
      </c>
      <c r="U30" s="339">
        <v>309662</v>
      </c>
      <c r="V30" s="339">
        <v>4422</v>
      </c>
      <c r="W30" s="339">
        <v>383505</v>
      </c>
      <c r="X30" s="339">
        <v>382693</v>
      </c>
      <c r="Y30" s="339">
        <v>812</v>
      </c>
      <c r="Z30" s="339">
        <v>315403</v>
      </c>
      <c r="AA30" s="339">
        <v>309034</v>
      </c>
      <c r="AB30" s="339">
        <v>6369</v>
      </c>
      <c r="AC30" s="315"/>
    </row>
    <row r="31" spans="1:29" ht="17.25">
      <c r="A31" s="340" t="s">
        <v>393</v>
      </c>
      <c r="B31" s="562" t="s">
        <v>687</v>
      </c>
      <c r="C31" s="339" t="s">
        <v>687</v>
      </c>
      <c r="D31" s="339" t="s">
        <v>687</v>
      </c>
      <c r="E31" s="339">
        <v>395140</v>
      </c>
      <c r="F31" s="339">
        <v>331826</v>
      </c>
      <c r="G31" s="339">
        <v>63314</v>
      </c>
      <c r="H31" s="339">
        <v>326027</v>
      </c>
      <c r="I31" s="339">
        <v>326027</v>
      </c>
      <c r="J31" s="339">
        <v>0</v>
      </c>
      <c r="K31" s="339">
        <v>517991</v>
      </c>
      <c r="L31" s="339">
        <v>352838</v>
      </c>
      <c r="M31" s="339">
        <v>165153</v>
      </c>
      <c r="N31" s="339">
        <v>481022</v>
      </c>
      <c r="O31" s="339">
        <v>312127</v>
      </c>
      <c r="P31" s="339">
        <v>168895</v>
      </c>
      <c r="Q31" s="339">
        <v>815724</v>
      </c>
      <c r="R31" s="339">
        <v>353819</v>
      </c>
      <c r="S31" s="339">
        <v>461905</v>
      </c>
      <c r="T31" s="339">
        <v>419750</v>
      </c>
      <c r="U31" s="339">
        <v>310219</v>
      </c>
      <c r="V31" s="339">
        <v>109531</v>
      </c>
      <c r="W31" s="339">
        <v>916956</v>
      </c>
      <c r="X31" s="339">
        <v>393546</v>
      </c>
      <c r="Y31" s="339">
        <v>523410</v>
      </c>
      <c r="Z31" s="339">
        <v>353136</v>
      </c>
      <c r="AA31" s="339">
        <v>328566</v>
      </c>
      <c r="AB31" s="339">
        <v>24570</v>
      </c>
      <c r="AC31" s="315"/>
    </row>
    <row r="32" spans="1:29" ht="17.25">
      <c r="A32" s="340" t="s">
        <v>394</v>
      </c>
      <c r="B32" s="562">
        <v>362664</v>
      </c>
      <c r="C32" s="339">
        <v>344338</v>
      </c>
      <c r="D32" s="339">
        <v>18326</v>
      </c>
      <c r="E32" s="339">
        <v>656882</v>
      </c>
      <c r="F32" s="339">
        <v>313525</v>
      </c>
      <c r="G32" s="339">
        <v>343357</v>
      </c>
      <c r="H32" s="339">
        <v>627287</v>
      </c>
      <c r="I32" s="339">
        <v>322748</v>
      </c>
      <c r="J32" s="339">
        <v>304539</v>
      </c>
      <c r="K32" s="339">
        <v>734205</v>
      </c>
      <c r="L32" s="339">
        <v>349685</v>
      </c>
      <c r="M32" s="339">
        <v>384520</v>
      </c>
      <c r="N32" s="339">
        <v>363843</v>
      </c>
      <c r="O32" s="339">
        <v>322266</v>
      </c>
      <c r="P32" s="339">
        <v>41577</v>
      </c>
      <c r="Q32" s="339">
        <v>507844</v>
      </c>
      <c r="R32" s="339">
        <v>368532</v>
      </c>
      <c r="S32" s="339">
        <v>139312</v>
      </c>
      <c r="T32" s="339">
        <v>550095</v>
      </c>
      <c r="U32" s="339">
        <v>335342</v>
      </c>
      <c r="V32" s="339">
        <v>214753</v>
      </c>
      <c r="W32" s="339">
        <v>576694</v>
      </c>
      <c r="X32" s="339">
        <v>401252</v>
      </c>
      <c r="Y32" s="339">
        <v>175442</v>
      </c>
      <c r="Z32" s="339">
        <v>896800</v>
      </c>
      <c r="AA32" s="339">
        <v>328725</v>
      </c>
      <c r="AB32" s="339">
        <v>568075</v>
      </c>
      <c r="AC32" s="315"/>
    </row>
    <row r="33" spans="1:29" ht="17.25">
      <c r="A33" s="340" t="s">
        <v>395</v>
      </c>
      <c r="B33" s="562">
        <v>336645</v>
      </c>
      <c r="C33" s="339">
        <v>336645</v>
      </c>
      <c r="D33" s="339">
        <v>0</v>
      </c>
      <c r="E33" s="339">
        <v>299992</v>
      </c>
      <c r="F33" s="339">
        <v>299992</v>
      </c>
      <c r="G33" s="339">
        <v>0</v>
      </c>
      <c r="H33" s="339">
        <v>297696</v>
      </c>
      <c r="I33" s="339">
        <v>297696</v>
      </c>
      <c r="J33" s="339">
        <v>0</v>
      </c>
      <c r="K33" s="339">
        <v>345356</v>
      </c>
      <c r="L33" s="339">
        <v>341689</v>
      </c>
      <c r="M33" s="339">
        <v>3667</v>
      </c>
      <c r="N33" s="339">
        <v>316840</v>
      </c>
      <c r="O33" s="339">
        <v>316840</v>
      </c>
      <c r="P33" s="339">
        <v>0</v>
      </c>
      <c r="Q33" s="339">
        <v>372501</v>
      </c>
      <c r="R33" s="339">
        <v>372501</v>
      </c>
      <c r="S33" s="339">
        <v>0</v>
      </c>
      <c r="T33" s="339">
        <v>350498</v>
      </c>
      <c r="U33" s="339">
        <v>347286</v>
      </c>
      <c r="V33" s="339">
        <v>3212</v>
      </c>
      <c r="W33" s="339">
        <v>394747</v>
      </c>
      <c r="X33" s="339">
        <v>394747</v>
      </c>
      <c r="Y33" s="339">
        <v>0</v>
      </c>
      <c r="Z33" s="339">
        <v>319474</v>
      </c>
      <c r="AA33" s="339">
        <v>318295</v>
      </c>
      <c r="AB33" s="339">
        <v>1179</v>
      </c>
      <c r="AC33" s="315"/>
    </row>
    <row r="34" spans="1:29" ht="17.25">
      <c r="A34" s="340" t="s">
        <v>396</v>
      </c>
      <c r="B34" s="562">
        <v>295585</v>
      </c>
      <c r="C34" s="339">
        <v>295585</v>
      </c>
      <c r="D34" s="339">
        <v>0</v>
      </c>
      <c r="E34" s="339">
        <v>315472</v>
      </c>
      <c r="F34" s="339">
        <v>315472</v>
      </c>
      <c r="G34" s="339">
        <v>0</v>
      </c>
      <c r="H34" s="339">
        <v>301421</v>
      </c>
      <c r="I34" s="339">
        <v>301421</v>
      </c>
      <c r="J34" s="339">
        <v>0</v>
      </c>
      <c r="K34" s="339">
        <v>352543</v>
      </c>
      <c r="L34" s="339">
        <v>352327</v>
      </c>
      <c r="M34" s="339">
        <v>216</v>
      </c>
      <c r="N34" s="339">
        <v>315373</v>
      </c>
      <c r="O34" s="339">
        <v>315373</v>
      </c>
      <c r="P34" s="339">
        <v>0</v>
      </c>
      <c r="Q34" s="339">
        <v>353756</v>
      </c>
      <c r="R34" s="339">
        <v>353756</v>
      </c>
      <c r="S34" s="339">
        <v>0</v>
      </c>
      <c r="T34" s="339">
        <v>338313</v>
      </c>
      <c r="U34" s="339">
        <v>333426</v>
      </c>
      <c r="V34" s="339">
        <v>4887</v>
      </c>
      <c r="W34" s="339">
        <v>388463</v>
      </c>
      <c r="X34" s="339">
        <v>388463</v>
      </c>
      <c r="Y34" s="339">
        <v>0</v>
      </c>
      <c r="Z34" s="339">
        <v>320836</v>
      </c>
      <c r="AA34" s="339">
        <v>320836</v>
      </c>
      <c r="AB34" s="339">
        <v>0</v>
      </c>
      <c r="AC34" s="315"/>
    </row>
    <row r="35" spans="1:29" ht="17.25">
      <c r="A35" s="340" t="s">
        <v>397</v>
      </c>
      <c r="B35" s="562">
        <v>316113</v>
      </c>
      <c r="C35" s="339">
        <v>316113</v>
      </c>
      <c r="D35" s="339">
        <v>0</v>
      </c>
      <c r="E35" s="339">
        <v>300660</v>
      </c>
      <c r="F35" s="339">
        <v>300660</v>
      </c>
      <c r="G35" s="339">
        <v>0</v>
      </c>
      <c r="H35" s="339">
        <v>314495</v>
      </c>
      <c r="I35" s="339">
        <v>309158</v>
      </c>
      <c r="J35" s="339">
        <v>5337</v>
      </c>
      <c r="K35" s="339">
        <v>352763</v>
      </c>
      <c r="L35" s="339">
        <v>338692</v>
      </c>
      <c r="M35" s="339">
        <v>14071</v>
      </c>
      <c r="N35" s="339">
        <v>330787</v>
      </c>
      <c r="O35" s="339">
        <v>316536</v>
      </c>
      <c r="P35" s="339">
        <v>14251</v>
      </c>
      <c r="Q35" s="339">
        <v>363269</v>
      </c>
      <c r="R35" s="339">
        <v>363269</v>
      </c>
      <c r="S35" s="339">
        <v>0</v>
      </c>
      <c r="T35" s="339">
        <v>357312</v>
      </c>
      <c r="U35" s="339">
        <v>357312</v>
      </c>
      <c r="V35" s="339">
        <v>0</v>
      </c>
      <c r="W35" s="339">
        <v>397757</v>
      </c>
      <c r="X35" s="339">
        <v>397757</v>
      </c>
      <c r="Y35" s="339">
        <v>0</v>
      </c>
      <c r="Z35" s="339">
        <v>328131</v>
      </c>
      <c r="AA35" s="339">
        <v>322732</v>
      </c>
      <c r="AB35" s="339">
        <v>5399</v>
      </c>
      <c r="AC35" s="315"/>
    </row>
    <row r="36" spans="1:29" ht="17.25">
      <c r="A36" s="340" t="s">
        <v>398</v>
      </c>
      <c r="B36" s="562">
        <v>659202</v>
      </c>
      <c r="C36" s="339">
        <v>374006</v>
      </c>
      <c r="D36" s="339">
        <v>285196</v>
      </c>
      <c r="E36" s="339">
        <v>304929</v>
      </c>
      <c r="F36" s="339">
        <v>304929</v>
      </c>
      <c r="G36" s="339">
        <v>0</v>
      </c>
      <c r="H36" s="339">
        <v>326209</v>
      </c>
      <c r="I36" s="339">
        <v>322921</v>
      </c>
      <c r="J36" s="339">
        <v>3288</v>
      </c>
      <c r="K36" s="339">
        <v>332368</v>
      </c>
      <c r="L36" s="339">
        <v>332196</v>
      </c>
      <c r="M36" s="339">
        <v>172</v>
      </c>
      <c r="N36" s="339">
        <v>595577</v>
      </c>
      <c r="O36" s="339">
        <v>316960</v>
      </c>
      <c r="P36" s="339">
        <v>278617</v>
      </c>
      <c r="Q36" s="339">
        <v>374183</v>
      </c>
      <c r="R36" s="339">
        <v>364812</v>
      </c>
      <c r="S36" s="339">
        <v>9371</v>
      </c>
      <c r="T36" s="339">
        <v>354302</v>
      </c>
      <c r="U36" s="339">
        <v>336607</v>
      </c>
      <c r="V36" s="339">
        <v>17695</v>
      </c>
      <c r="W36" s="339">
        <v>397384</v>
      </c>
      <c r="X36" s="339">
        <v>397384</v>
      </c>
      <c r="Y36" s="339">
        <v>0</v>
      </c>
      <c r="Z36" s="339">
        <v>315386</v>
      </c>
      <c r="AA36" s="339">
        <v>308980</v>
      </c>
      <c r="AB36" s="339">
        <v>6406</v>
      </c>
      <c r="AC36" s="315"/>
    </row>
    <row r="37" spans="1:29" ht="17.25">
      <c r="A37" s="340" t="s">
        <v>399</v>
      </c>
      <c r="B37" s="562">
        <v>498763</v>
      </c>
      <c r="C37" s="339">
        <v>357752</v>
      </c>
      <c r="D37" s="339">
        <v>141011</v>
      </c>
      <c r="E37" s="339">
        <v>698826</v>
      </c>
      <c r="F37" s="339">
        <v>302856</v>
      </c>
      <c r="G37" s="339">
        <v>395970</v>
      </c>
      <c r="H37" s="339">
        <v>880464</v>
      </c>
      <c r="I37" s="339">
        <v>316474</v>
      </c>
      <c r="J37" s="339">
        <v>563990</v>
      </c>
      <c r="K37" s="339">
        <v>813936</v>
      </c>
      <c r="L37" s="339">
        <v>347649</v>
      </c>
      <c r="M37" s="339">
        <v>466287</v>
      </c>
      <c r="N37" s="339">
        <v>619863</v>
      </c>
      <c r="O37" s="339">
        <v>330414</v>
      </c>
      <c r="P37" s="339">
        <v>289449</v>
      </c>
      <c r="Q37" s="339">
        <v>921158</v>
      </c>
      <c r="R37" s="339">
        <v>359510</v>
      </c>
      <c r="S37" s="339">
        <v>561648</v>
      </c>
      <c r="T37" s="339">
        <v>809262</v>
      </c>
      <c r="U37" s="339">
        <v>336353</v>
      </c>
      <c r="V37" s="339">
        <v>472909</v>
      </c>
      <c r="W37" s="339">
        <v>1061134</v>
      </c>
      <c r="X37" s="339">
        <v>399915</v>
      </c>
      <c r="Y37" s="339">
        <v>661219</v>
      </c>
      <c r="Z37" s="339">
        <v>888663</v>
      </c>
      <c r="AA37" s="339">
        <v>310391</v>
      </c>
      <c r="AB37" s="339">
        <v>578272</v>
      </c>
      <c r="AC37" s="315"/>
    </row>
    <row r="38" spans="1:29" ht="17.25">
      <c r="A38" s="341"/>
      <c r="B38" s="562"/>
      <c r="C38" s="339"/>
      <c r="D38" s="339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334"/>
      <c r="W38" s="334"/>
      <c r="X38" s="334"/>
      <c r="Y38" s="334"/>
      <c r="Z38" s="334"/>
      <c r="AA38" s="334"/>
      <c r="AB38" s="334"/>
      <c r="AC38" s="315"/>
    </row>
    <row r="39" spans="1:29" ht="17.25">
      <c r="A39" s="329" t="s">
        <v>230</v>
      </c>
      <c r="B39" s="562"/>
      <c r="C39" s="339"/>
      <c r="D39" s="339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334"/>
      <c r="W39" s="334"/>
      <c r="X39" s="334"/>
      <c r="Y39" s="334"/>
      <c r="Z39" s="334"/>
      <c r="AA39" s="334"/>
      <c r="AB39" s="334"/>
      <c r="AC39" s="315"/>
    </row>
    <row r="40" spans="1:29" ht="17.25">
      <c r="A40" s="333" t="s">
        <v>681</v>
      </c>
      <c r="B40" s="564" t="s">
        <v>687</v>
      </c>
      <c r="C40" s="334" t="s">
        <v>687</v>
      </c>
      <c r="D40" s="334" t="s">
        <v>687</v>
      </c>
      <c r="E40" s="334">
        <v>301252</v>
      </c>
      <c r="F40" s="334">
        <v>239029</v>
      </c>
      <c r="G40" s="334">
        <v>62223</v>
      </c>
      <c r="H40" s="334">
        <v>283152</v>
      </c>
      <c r="I40" s="334">
        <v>221277</v>
      </c>
      <c r="J40" s="334">
        <v>61875</v>
      </c>
      <c r="K40" s="334">
        <v>296024</v>
      </c>
      <c r="L40" s="334">
        <v>236430</v>
      </c>
      <c r="M40" s="334">
        <v>59594</v>
      </c>
      <c r="N40" s="334">
        <v>248911</v>
      </c>
      <c r="O40" s="334">
        <v>197842</v>
      </c>
      <c r="P40" s="334">
        <v>51069</v>
      </c>
      <c r="Q40" s="334">
        <v>303259</v>
      </c>
      <c r="R40" s="334">
        <v>234872</v>
      </c>
      <c r="S40" s="334">
        <v>68387</v>
      </c>
      <c r="T40" s="334">
        <v>208569</v>
      </c>
      <c r="U40" s="334">
        <v>175713</v>
      </c>
      <c r="V40" s="334">
        <v>32856</v>
      </c>
      <c r="W40" s="334">
        <v>282153</v>
      </c>
      <c r="X40" s="334">
        <v>220010</v>
      </c>
      <c r="Y40" s="334">
        <v>62143</v>
      </c>
      <c r="Z40" s="334">
        <v>298813</v>
      </c>
      <c r="AA40" s="334">
        <v>236954</v>
      </c>
      <c r="AB40" s="334">
        <v>61859</v>
      </c>
      <c r="AC40" s="315"/>
    </row>
    <row r="41" spans="1:29" ht="17.25">
      <c r="A41" s="335"/>
      <c r="B41" s="562"/>
      <c r="C41" s="339"/>
      <c r="D41" s="339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334"/>
      <c r="W41" s="334"/>
      <c r="X41" s="334"/>
      <c r="Y41" s="334"/>
      <c r="Z41" s="334"/>
      <c r="AA41" s="334"/>
      <c r="AB41" s="334"/>
      <c r="AC41" s="315"/>
    </row>
    <row r="42" spans="1:29" ht="17.25">
      <c r="A42" s="338" t="s">
        <v>686</v>
      </c>
      <c r="B42" s="562" t="s">
        <v>687</v>
      </c>
      <c r="C42" s="339" t="s">
        <v>687</v>
      </c>
      <c r="D42" s="339" t="s">
        <v>687</v>
      </c>
      <c r="E42" s="339">
        <v>238275</v>
      </c>
      <c r="F42" s="339">
        <v>238275</v>
      </c>
      <c r="G42" s="339">
        <v>0</v>
      </c>
      <c r="H42" s="339">
        <v>222068</v>
      </c>
      <c r="I42" s="339">
        <v>222068</v>
      </c>
      <c r="J42" s="339">
        <v>0</v>
      </c>
      <c r="K42" s="339">
        <v>227360</v>
      </c>
      <c r="L42" s="339">
        <v>227117</v>
      </c>
      <c r="M42" s="339">
        <v>243</v>
      </c>
      <c r="N42" s="339">
        <v>180252</v>
      </c>
      <c r="O42" s="339">
        <v>180252</v>
      </c>
      <c r="P42" s="339">
        <v>0</v>
      </c>
      <c r="Q42" s="339">
        <v>271409</v>
      </c>
      <c r="R42" s="339">
        <v>219386</v>
      </c>
      <c r="S42" s="339">
        <v>52023</v>
      </c>
      <c r="T42" s="339">
        <v>185228</v>
      </c>
      <c r="U42" s="339">
        <v>182837</v>
      </c>
      <c r="V42" s="339">
        <v>2391</v>
      </c>
      <c r="W42" s="339">
        <v>217042</v>
      </c>
      <c r="X42" s="339">
        <v>215164</v>
      </c>
      <c r="Y42" s="339">
        <v>1878</v>
      </c>
      <c r="Z42" s="339">
        <v>290454</v>
      </c>
      <c r="AA42" s="339">
        <v>253069</v>
      </c>
      <c r="AB42" s="339">
        <v>37385</v>
      </c>
      <c r="AC42" s="315"/>
    </row>
    <row r="43" spans="1:29" ht="17.25">
      <c r="A43" s="340" t="s">
        <v>390</v>
      </c>
      <c r="B43" s="562" t="s">
        <v>687</v>
      </c>
      <c r="C43" s="339" t="s">
        <v>687</v>
      </c>
      <c r="D43" s="339" t="s">
        <v>687</v>
      </c>
      <c r="E43" s="339">
        <v>238130</v>
      </c>
      <c r="F43" s="339">
        <v>238130</v>
      </c>
      <c r="G43" s="339">
        <v>0</v>
      </c>
      <c r="H43" s="339">
        <v>219022</v>
      </c>
      <c r="I43" s="339">
        <v>219022</v>
      </c>
      <c r="J43" s="339">
        <v>0</v>
      </c>
      <c r="K43" s="339">
        <v>228543</v>
      </c>
      <c r="L43" s="339">
        <v>228297</v>
      </c>
      <c r="M43" s="339">
        <v>246</v>
      </c>
      <c r="N43" s="339">
        <v>177499</v>
      </c>
      <c r="O43" s="339">
        <v>177499</v>
      </c>
      <c r="P43" s="339">
        <v>0</v>
      </c>
      <c r="Q43" s="339">
        <v>222005</v>
      </c>
      <c r="R43" s="339">
        <v>222005</v>
      </c>
      <c r="S43" s="339">
        <v>0</v>
      </c>
      <c r="T43" s="339">
        <v>196054</v>
      </c>
      <c r="U43" s="339">
        <v>196054</v>
      </c>
      <c r="V43" s="339">
        <v>0</v>
      </c>
      <c r="W43" s="339">
        <v>215616</v>
      </c>
      <c r="X43" s="339">
        <v>215616</v>
      </c>
      <c r="Y43" s="339">
        <v>0</v>
      </c>
      <c r="Z43" s="339">
        <v>241350</v>
      </c>
      <c r="AA43" s="339">
        <v>237555</v>
      </c>
      <c r="AB43" s="339">
        <v>3795</v>
      </c>
      <c r="AC43" s="315"/>
    </row>
    <row r="44" spans="1:29" ht="17.25">
      <c r="A44" s="340" t="s">
        <v>391</v>
      </c>
      <c r="B44" s="562" t="s">
        <v>687</v>
      </c>
      <c r="C44" s="339" t="s">
        <v>687</v>
      </c>
      <c r="D44" s="339" t="s">
        <v>687</v>
      </c>
      <c r="E44" s="339">
        <v>251804</v>
      </c>
      <c r="F44" s="339">
        <v>233799</v>
      </c>
      <c r="G44" s="339">
        <v>18005</v>
      </c>
      <c r="H44" s="339">
        <v>221814</v>
      </c>
      <c r="I44" s="339">
        <v>221814</v>
      </c>
      <c r="J44" s="339">
        <v>0</v>
      </c>
      <c r="K44" s="339">
        <v>219697</v>
      </c>
      <c r="L44" s="339">
        <v>218978</v>
      </c>
      <c r="M44" s="339">
        <v>719</v>
      </c>
      <c r="N44" s="339">
        <v>194080</v>
      </c>
      <c r="O44" s="339">
        <v>194080</v>
      </c>
      <c r="P44" s="339">
        <v>0</v>
      </c>
      <c r="Q44" s="339">
        <v>230919</v>
      </c>
      <c r="R44" s="339">
        <v>230919</v>
      </c>
      <c r="S44" s="339">
        <v>0</v>
      </c>
      <c r="T44" s="339">
        <v>187213</v>
      </c>
      <c r="U44" s="339">
        <v>187213</v>
      </c>
      <c r="V44" s="339">
        <v>0</v>
      </c>
      <c r="W44" s="339">
        <v>270326</v>
      </c>
      <c r="X44" s="339">
        <v>216500</v>
      </c>
      <c r="Y44" s="339">
        <v>53826</v>
      </c>
      <c r="Z44" s="339">
        <v>249228</v>
      </c>
      <c r="AA44" s="339">
        <v>238717</v>
      </c>
      <c r="AB44" s="339">
        <v>10511</v>
      </c>
      <c r="AC44" s="315"/>
    </row>
    <row r="45" spans="1:29" ht="17.25">
      <c r="A45" s="340" t="s">
        <v>392</v>
      </c>
      <c r="B45" s="562" t="s">
        <v>687</v>
      </c>
      <c r="C45" s="339" t="s">
        <v>687</v>
      </c>
      <c r="D45" s="339" t="s">
        <v>687</v>
      </c>
      <c r="E45" s="339">
        <v>239797</v>
      </c>
      <c r="F45" s="339">
        <v>239797</v>
      </c>
      <c r="G45" s="339">
        <v>0</v>
      </c>
      <c r="H45" s="339">
        <v>215599</v>
      </c>
      <c r="I45" s="339">
        <v>215599</v>
      </c>
      <c r="J45" s="339">
        <v>0</v>
      </c>
      <c r="K45" s="339">
        <v>229125</v>
      </c>
      <c r="L45" s="339">
        <v>228532</v>
      </c>
      <c r="M45" s="339">
        <v>593</v>
      </c>
      <c r="N45" s="339">
        <v>213874</v>
      </c>
      <c r="O45" s="339">
        <v>201311</v>
      </c>
      <c r="P45" s="339">
        <v>12563</v>
      </c>
      <c r="Q45" s="339">
        <v>240418</v>
      </c>
      <c r="R45" s="339">
        <v>240418</v>
      </c>
      <c r="S45" s="339">
        <v>0</v>
      </c>
      <c r="T45" s="339">
        <v>190316</v>
      </c>
      <c r="U45" s="339">
        <v>189602</v>
      </c>
      <c r="V45" s="339">
        <v>714</v>
      </c>
      <c r="W45" s="339">
        <v>218994</v>
      </c>
      <c r="X45" s="339">
        <v>218994</v>
      </c>
      <c r="Y45" s="339">
        <v>0</v>
      </c>
      <c r="Z45" s="339">
        <v>231219</v>
      </c>
      <c r="AA45" s="339">
        <v>227215</v>
      </c>
      <c r="AB45" s="339">
        <v>4004</v>
      </c>
      <c r="AC45" s="315"/>
    </row>
    <row r="46" spans="1:29" ht="17.25">
      <c r="A46" s="340" t="s">
        <v>683</v>
      </c>
      <c r="B46" s="562" t="s">
        <v>687</v>
      </c>
      <c r="C46" s="339" t="s">
        <v>687</v>
      </c>
      <c r="D46" s="339" t="s">
        <v>687</v>
      </c>
      <c r="E46" s="339">
        <v>239449</v>
      </c>
      <c r="F46" s="339">
        <v>238324</v>
      </c>
      <c r="G46" s="339">
        <v>1125</v>
      </c>
      <c r="H46" s="339">
        <v>222787</v>
      </c>
      <c r="I46" s="339">
        <v>222100</v>
      </c>
      <c r="J46" s="339">
        <v>687</v>
      </c>
      <c r="K46" s="339">
        <v>220527</v>
      </c>
      <c r="L46" s="339">
        <v>220069</v>
      </c>
      <c r="M46" s="339">
        <v>458</v>
      </c>
      <c r="N46" s="339">
        <v>402898</v>
      </c>
      <c r="O46" s="339">
        <v>199878</v>
      </c>
      <c r="P46" s="339">
        <v>203020</v>
      </c>
      <c r="Q46" s="339">
        <v>235770</v>
      </c>
      <c r="R46" s="339">
        <v>235668</v>
      </c>
      <c r="S46" s="339">
        <v>102</v>
      </c>
      <c r="T46" s="339">
        <v>181401</v>
      </c>
      <c r="U46" s="339">
        <v>178220</v>
      </c>
      <c r="V46" s="339">
        <v>3181</v>
      </c>
      <c r="W46" s="339">
        <v>217857</v>
      </c>
      <c r="X46" s="339">
        <v>217101</v>
      </c>
      <c r="Y46" s="339">
        <v>756</v>
      </c>
      <c r="Z46" s="339">
        <v>208699</v>
      </c>
      <c r="AA46" s="339">
        <v>206286</v>
      </c>
      <c r="AB46" s="339">
        <v>2413</v>
      </c>
      <c r="AC46" s="315"/>
    </row>
    <row r="47" spans="1:29" ht="17.25">
      <c r="A47" s="340" t="s">
        <v>393</v>
      </c>
      <c r="B47" s="562" t="s">
        <v>687</v>
      </c>
      <c r="C47" s="339" t="s">
        <v>687</v>
      </c>
      <c r="D47" s="339" t="s">
        <v>687</v>
      </c>
      <c r="E47" s="339">
        <v>363128</v>
      </c>
      <c r="F47" s="339">
        <v>245594</v>
      </c>
      <c r="G47" s="339">
        <v>117534</v>
      </c>
      <c r="H47" s="339">
        <v>228031</v>
      </c>
      <c r="I47" s="339">
        <v>228031</v>
      </c>
      <c r="J47" s="339">
        <v>0</v>
      </c>
      <c r="K47" s="339">
        <v>358483</v>
      </c>
      <c r="L47" s="339">
        <v>237996</v>
      </c>
      <c r="M47" s="339">
        <v>120487</v>
      </c>
      <c r="N47" s="339">
        <v>237769</v>
      </c>
      <c r="O47" s="339">
        <v>196628</v>
      </c>
      <c r="P47" s="339">
        <v>41141</v>
      </c>
      <c r="Q47" s="339">
        <v>569693</v>
      </c>
      <c r="R47" s="339">
        <v>230949</v>
      </c>
      <c r="S47" s="339">
        <v>338744</v>
      </c>
      <c r="T47" s="339">
        <v>301370</v>
      </c>
      <c r="U47" s="339">
        <v>187549</v>
      </c>
      <c r="V47" s="339">
        <v>113821</v>
      </c>
      <c r="W47" s="339">
        <v>428605</v>
      </c>
      <c r="X47" s="339">
        <v>227351</v>
      </c>
      <c r="Y47" s="339">
        <v>201254</v>
      </c>
      <c r="Z47" s="339">
        <v>239359</v>
      </c>
      <c r="AA47" s="339">
        <v>223811</v>
      </c>
      <c r="AB47" s="339">
        <v>15548</v>
      </c>
      <c r="AC47" s="315"/>
    </row>
    <row r="48" spans="1:29" ht="17.25">
      <c r="A48" s="340" t="s">
        <v>394</v>
      </c>
      <c r="B48" s="562">
        <v>191150</v>
      </c>
      <c r="C48" s="339">
        <v>182551</v>
      </c>
      <c r="D48" s="339">
        <v>8599</v>
      </c>
      <c r="E48" s="339">
        <v>510115</v>
      </c>
      <c r="F48" s="339">
        <v>252007</v>
      </c>
      <c r="G48" s="339">
        <v>258108</v>
      </c>
      <c r="H48" s="339">
        <v>473465</v>
      </c>
      <c r="I48" s="339">
        <v>222482</v>
      </c>
      <c r="J48" s="339">
        <v>250983</v>
      </c>
      <c r="K48" s="339">
        <v>507773</v>
      </c>
      <c r="L48" s="339">
        <v>250168</v>
      </c>
      <c r="M48" s="339">
        <v>257605</v>
      </c>
      <c r="N48" s="339">
        <v>223962</v>
      </c>
      <c r="O48" s="339">
        <v>207760</v>
      </c>
      <c r="P48" s="339">
        <v>16202</v>
      </c>
      <c r="Q48" s="339">
        <v>285229</v>
      </c>
      <c r="R48" s="339">
        <v>238304</v>
      </c>
      <c r="S48" s="339">
        <v>46925</v>
      </c>
      <c r="T48" s="339">
        <v>226123</v>
      </c>
      <c r="U48" s="339">
        <v>164138</v>
      </c>
      <c r="V48" s="339">
        <v>61985</v>
      </c>
      <c r="W48" s="339">
        <v>360897</v>
      </c>
      <c r="X48" s="339">
        <v>222230</v>
      </c>
      <c r="Y48" s="339">
        <v>138667</v>
      </c>
      <c r="Z48" s="339">
        <v>558277</v>
      </c>
      <c r="AA48" s="339">
        <v>252323</v>
      </c>
      <c r="AB48" s="339">
        <v>305954</v>
      </c>
      <c r="AC48" s="315"/>
    </row>
    <row r="49" spans="1:29" ht="17.25">
      <c r="A49" s="340" t="s">
        <v>395</v>
      </c>
      <c r="B49" s="562">
        <v>189021</v>
      </c>
      <c r="C49" s="339">
        <v>189021</v>
      </c>
      <c r="D49" s="339">
        <v>0</v>
      </c>
      <c r="E49" s="339">
        <v>242192</v>
      </c>
      <c r="F49" s="339">
        <v>242192</v>
      </c>
      <c r="G49" s="339">
        <v>0</v>
      </c>
      <c r="H49" s="339">
        <v>219020</v>
      </c>
      <c r="I49" s="339">
        <v>219020</v>
      </c>
      <c r="J49" s="339">
        <v>0</v>
      </c>
      <c r="K49" s="339">
        <v>248239</v>
      </c>
      <c r="L49" s="339">
        <v>248110</v>
      </c>
      <c r="M49" s="339">
        <v>129</v>
      </c>
      <c r="N49" s="339">
        <v>204452</v>
      </c>
      <c r="O49" s="339">
        <v>204452</v>
      </c>
      <c r="P49" s="339">
        <v>0</v>
      </c>
      <c r="Q49" s="339">
        <v>244551</v>
      </c>
      <c r="R49" s="339">
        <v>244551</v>
      </c>
      <c r="S49" s="339">
        <v>0</v>
      </c>
      <c r="T49" s="339">
        <v>164870</v>
      </c>
      <c r="U49" s="339">
        <v>162441</v>
      </c>
      <c r="V49" s="339">
        <v>2429</v>
      </c>
      <c r="W49" s="339">
        <v>217962</v>
      </c>
      <c r="X49" s="339">
        <v>217962</v>
      </c>
      <c r="Y49" s="339">
        <v>0</v>
      </c>
      <c r="Z49" s="339">
        <v>238508</v>
      </c>
      <c r="AA49" s="339">
        <v>237983</v>
      </c>
      <c r="AB49" s="339">
        <v>525</v>
      </c>
      <c r="AC49" s="315"/>
    </row>
    <row r="50" spans="1:29" ht="17.25">
      <c r="A50" s="340" t="s">
        <v>396</v>
      </c>
      <c r="B50" s="562">
        <v>184708</v>
      </c>
      <c r="C50" s="339">
        <v>184708</v>
      </c>
      <c r="D50" s="339">
        <v>0</v>
      </c>
      <c r="E50" s="339">
        <v>243368</v>
      </c>
      <c r="F50" s="339">
        <v>243368</v>
      </c>
      <c r="G50" s="339">
        <v>0</v>
      </c>
      <c r="H50" s="339">
        <v>220658</v>
      </c>
      <c r="I50" s="339">
        <v>220658</v>
      </c>
      <c r="J50" s="339">
        <v>0</v>
      </c>
      <c r="K50" s="339">
        <v>250894</v>
      </c>
      <c r="L50" s="339">
        <v>250113</v>
      </c>
      <c r="M50" s="339">
        <v>781</v>
      </c>
      <c r="N50" s="339">
        <v>203869</v>
      </c>
      <c r="O50" s="339">
        <v>203869</v>
      </c>
      <c r="P50" s="339">
        <v>0</v>
      </c>
      <c r="Q50" s="339">
        <v>237601</v>
      </c>
      <c r="R50" s="339">
        <v>237601</v>
      </c>
      <c r="S50" s="339">
        <v>0</v>
      </c>
      <c r="T50" s="339">
        <v>172656</v>
      </c>
      <c r="U50" s="339">
        <v>170792</v>
      </c>
      <c r="V50" s="339">
        <v>1864</v>
      </c>
      <c r="W50" s="339">
        <v>217405</v>
      </c>
      <c r="X50" s="339">
        <v>217405</v>
      </c>
      <c r="Y50" s="339">
        <v>0</v>
      </c>
      <c r="Z50" s="339">
        <v>253621</v>
      </c>
      <c r="AA50" s="339">
        <v>253621</v>
      </c>
      <c r="AB50" s="339">
        <v>0</v>
      </c>
      <c r="AC50" s="315"/>
    </row>
    <row r="51" spans="1:29" ht="17.25">
      <c r="A51" s="340" t="s">
        <v>397</v>
      </c>
      <c r="B51" s="562">
        <v>194536</v>
      </c>
      <c r="C51" s="339">
        <v>194536</v>
      </c>
      <c r="D51" s="339">
        <v>0</v>
      </c>
      <c r="E51" s="339">
        <v>212020</v>
      </c>
      <c r="F51" s="339">
        <v>212020</v>
      </c>
      <c r="G51" s="339">
        <v>0</v>
      </c>
      <c r="H51" s="339">
        <v>224992</v>
      </c>
      <c r="I51" s="339">
        <v>221248</v>
      </c>
      <c r="J51" s="339">
        <v>3744</v>
      </c>
      <c r="K51" s="339">
        <v>264386</v>
      </c>
      <c r="L51" s="339">
        <v>245142</v>
      </c>
      <c r="M51" s="339">
        <v>19244</v>
      </c>
      <c r="N51" s="339">
        <v>206643</v>
      </c>
      <c r="O51" s="339">
        <v>203791</v>
      </c>
      <c r="P51" s="339">
        <v>2852</v>
      </c>
      <c r="Q51" s="339">
        <v>240833</v>
      </c>
      <c r="R51" s="339">
        <v>240833</v>
      </c>
      <c r="S51" s="339">
        <v>0</v>
      </c>
      <c r="T51" s="339">
        <v>163622</v>
      </c>
      <c r="U51" s="339">
        <v>163622</v>
      </c>
      <c r="V51" s="339">
        <v>0</v>
      </c>
      <c r="W51" s="339">
        <v>222360</v>
      </c>
      <c r="X51" s="339">
        <v>222360</v>
      </c>
      <c r="Y51" s="339">
        <v>0</v>
      </c>
      <c r="Z51" s="339">
        <v>244590</v>
      </c>
      <c r="AA51" s="339">
        <v>241239</v>
      </c>
      <c r="AB51" s="339">
        <v>3351</v>
      </c>
      <c r="AC51" s="315"/>
    </row>
    <row r="52" spans="1:29" ht="17.25">
      <c r="A52" s="340" t="s">
        <v>398</v>
      </c>
      <c r="B52" s="562">
        <v>246861</v>
      </c>
      <c r="C52" s="339">
        <v>195193</v>
      </c>
      <c r="D52" s="339">
        <v>51668</v>
      </c>
      <c r="E52" s="339">
        <v>242492</v>
      </c>
      <c r="F52" s="339">
        <v>242492</v>
      </c>
      <c r="G52" s="339">
        <v>0</v>
      </c>
      <c r="H52" s="339">
        <v>229387</v>
      </c>
      <c r="I52" s="339">
        <v>220887</v>
      </c>
      <c r="J52" s="339">
        <v>8500</v>
      </c>
      <c r="K52" s="339">
        <v>245667</v>
      </c>
      <c r="L52" s="339">
        <v>244714</v>
      </c>
      <c r="M52" s="339">
        <v>953</v>
      </c>
      <c r="N52" s="339">
        <v>453223</v>
      </c>
      <c r="O52" s="339">
        <v>201551</v>
      </c>
      <c r="P52" s="339">
        <v>251672</v>
      </c>
      <c r="Q52" s="339">
        <v>249358</v>
      </c>
      <c r="R52" s="339">
        <v>244414</v>
      </c>
      <c r="S52" s="339">
        <v>4944</v>
      </c>
      <c r="T52" s="339">
        <v>174256</v>
      </c>
      <c r="U52" s="339">
        <v>169405</v>
      </c>
      <c r="V52" s="339">
        <v>4851</v>
      </c>
      <c r="W52" s="339">
        <v>226631</v>
      </c>
      <c r="X52" s="339">
        <v>226631</v>
      </c>
      <c r="Y52" s="339">
        <v>0</v>
      </c>
      <c r="Z52" s="339">
        <v>229234</v>
      </c>
      <c r="AA52" s="339">
        <v>224740</v>
      </c>
      <c r="AB52" s="339">
        <v>4494</v>
      </c>
      <c r="AC52" s="315"/>
    </row>
    <row r="53" spans="1:29" ht="17.25">
      <c r="A53" s="343" t="s">
        <v>399</v>
      </c>
      <c r="B53" s="565">
        <v>383328</v>
      </c>
      <c r="C53" s="393">
        <v>185236</v>
      </c>
      <c r="D53" s="393">
        <v>198092</v>
      </c>
      <c r="E53" s="393">
        <v>596192</v>
      </c>
      <c r="F53" s="393">
        <v>242322</v>
      </c>
      <c r="G53" s="393">
        <v>353870</v>
      </c>
      <c r="H53" s="393">
        <v>692489</v>
      </c>
      <c r="I53" s="393">
        <v>221872</v>
      </c>
      <c r="J53" s="393">
        <v>470617</v>
      </c>
      <c r="K53" s="393">
        <v>567040</v>
      </c>
      <c r="L53" s="393">
        <v>242342</v>
      </c>
      <c r="M53" s="393">
        <v>324698</v>
      </c>
      <c r="N53" s="393">
        <v>292903</v>
      </c>
      <c r="O53" s="393">
        <v>207358</v>
      </c>
      <c r="P53" s="393">
        <v>85545</v>
      </c>
      <c r="Q53" s="393">
        <v>635532</v>
      </c>
      <c r="R53" s="393">
        <v>239973</v>
      </c>
      <c r="S53" s="393">
        <v>395559</v>
      </c>
      <c r="T53" s="393">
        <v>355332</v>
      </c>
      <c r="U53" s="393">
        <v>170119</v>
      </c>
      <c r="V53" s="393">
        <v>185213</v>
      </c>
      <c r="W53" s="393">
        <v>575033</v>
      </c>
      <c r="X53" s="393">
        <v>223082</v>
      </c>
      <c r="Y53" s="393">
        <v>351951</v>
      </c>
      <c r="Z53" s="393">
        <v>607417</v>
      </c>
      <c r="AA53" s="393">
        <v>246524</v>
      </c>
      <c r="AB53" s="393">
        <v>360893</v>
      </c>
      <c r="AC53" s="315"/>
    </row>
    <row r="54" spans="1:29" ht="17.25">
      <c r="A54" s="341" t="s">
        <v>116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 t="s">
        <v>401</v>
      </c>
      <c r="N54" s="341"/>
      <c r="O54" s="341"/>
      <c r="P54" s="346"/>
      <c r="Q54" s="341"/>
      <c r="R54" s="341" t="s">
        <v>401</v>
      </c>
      <c r="S54" s="341" t="s">
        <v>400</v>
      </c>
      <c r="T54" s="341"/>
      <c r="U54" s="341"/>
      <c r="V54" s="341"/>
      <c r="W54" s="341"/>
      <c r="X54" s="341"/>
      <c r="Y54" s="341" t="s">
        <v>400</v>
      </c>
      <c r="Z54" s="341"/>
      <c r="AA54" s="341"/>
      <c r="AB54" s="341"/>
      <c r="AC54" s="315"/>
    </row>
    <row r="55" spans="1:29" ht="14.25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</row>
    <row r="56" spans="1:29" ht="14.25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</row>
    <row r="57" spans="1:29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</row>
  </sheetData>
  <sheetProtection/>
  <mergeCells count="11">
    <mergeCell ref="W5:Y5"/>
    <mergeCell ref="Z5:AB5"/>
    <mergeCell ref="B1:F1"/>
    <mergeCell ref="A2:AB2"/>
    <mergeCell ref="B5:D5"/>
    <mergeCell ref="E5:G5"/>
    <mergeCell ref="H5:J5"/>
    <mergeCell ref="K5:M5"/>
    <mergeCell ref="N5:P5"/>
    <mergeCell ref="Q5:S5"/>
    <mergeCell ref="T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C58"/>
  <sheetViews>
    <sheetView zoomScalePageLayoutView="0" workbookViewId="0" topLeftCell="Q1">
      <pane ySplit="6" topLeftCell="A7" activePane="bottomLeft" state="frozen"/>
      <selection pane="topLeft" activeCell="A34" sqref="A34:B34"/>
      <selection pane="bottomLeft" activeCell="A2" sqref="A2:AB2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9" ht="21">
      <c r="A1" s="372" t="s">
        <v>637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5" t="s">
        <v>24</v>
      </c>
      <c r="U1" s="376"/>
      <c r="V1" s="377"/>
      <c r="W1" s="377"/>
      <c r="X1" s="377"/>
      <c r="Y1" s="377"/>
      <c r="Z1" s="378"/>
      <c r="AA1" s="378"/>
      <c r="AB1" s="377" t="s">
        <v>35</v>
      </c>
      <c r="AC1" s="315"/>
    </row>
    <row r="2" spans="1:29" ht="21">
      <c r="A2" s="784" t="s">
        <v>655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315"/>
    </row>
    <row r="3" spans="1:29" ht="18" thickBot="1">
      <c r="A3" s="379" t="s">
        <v>109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378"/>
      <c r="U3" s="378"/>
      <c r="V3" s="380"/>
      <c r="W3" s="381"/>
      <c r="X3" s="381"/>
      <c r="Y3" s="381"/>
      <c r="Z3" s="378"/>
      <c r="AA3" s="378"/>
      <c r="AB3" s="380" t="s">
        <v>36</v>
      </c>
      <c r="AC3" s="315"/>
    </row>
    <row r="4" spans="1:29" ht="17.25">
      <c r="A4" s="382" t="s">
        <v>111</v>
      </c>
      <c r="B4" s="383"/>
      <c r="C4" s="384" t="s">
        <v>107</v>
      </c>
      <c r="D4" s="385"/>
      <c r="E4" s="385"/>
      <c r="F4" s="386" t="s">
        <v>108</v>
      </c>
      <c r="G4" s="385"/>
      <c r="H4" s="385"/>
      <c r="I4" s="385" t="s">
        <v>77</v>
      </c>
      <c r="J4" s="387"/>
      <c r="K4" s="785" t="s">
        <v>175</v>
      </c>
      <c r="L4" s="786"/>
      <c r="M4" s="787"/>
      <c r="N4" s="785" t="s">
        <v>183</v>
      </c>
      <c r="O4" s="786"/>
      <c r="P4" s="787"/>
      <c r="Q4" s="785" t="s">
        <v>132</v>
      </c>
      <c r="R4" s="786"/>
      <c r="S4" s="787"/>
      <c r="T4" s="789" t="s">
        <v>46</v>
      </c>
      <c r="U4" s="790"/>
      <c r="V4" s="790"/>
      <c r="W4" s="790"/>
      <c r="X4" s="790"/>
      <c r="Y4" s="790"/>
      <c r="Z4" s="790"/>
      <c r="AA4" s="790"/>
      <c r="AB4" s="790"/>
      <c r="AC4" s="315"/>
    </row>
    <row r="5" spans="1:29" ht="17.25">
      <c r="A5" s="388" t="s">
        <v>113</v>
      </c>
      <c r="B5" s="791" t="s">
        <v>543</v>
      </c>
      <c r="C5" s="792"/>
      <c r="D5" s="793"/>
      <c r="E5" s="782" t="s">
        <v>47</v>
      </c>
      <c r="F5" s="783"/>
      <c r="G5" s="794"/>
      <c r="H5" s="791" t="s">
        <v>48</v>
      </c>
      <c r="I5" s="792"/>
      <c r="J5" s="793"/>
      <c r="K5" s="782"/>
      <c r="L5" s="783"/>
      <c r="M5" s="788"/>
      <c r="N5" s="782"/>
      <c r="O5" s="783"/>
      <c r="P5" s="788"/>
      <c r="Q5" s="782"/>
      <c r="R5" s="783"/>
      <c r="S5" s="788"/>
      <c r="T5" s="795" t="s">
        <v>49</v>
      </c>
      <c r="U5" s="792"/>
      <c r="V5" s="793"/>
      <c r="W5" s="791" t="s">
        <v>347</v>
      </c>
      <c r="X5" s="792"/>
      <c r="Y5" s="793"/>
      <c r="Z5" s="782" t="s">
        <v>346</v>
      </c>
      <c r="AA5" s="783"/>
      <c r="AB5" s="783"/>
      <c r="AC5" s="315"/>
    </row>
    <row r="6" spans="1:29" ht="17.25">
      <c r="A6" s="389" t="s">
        <v>114</v>
      </c>
      <c r="B6" s="390" t="s">
        <v>389</v>
      </c>
      <c r="C6" s="391" t="s">
        <v>127</v>
      </c>
      <c r="D6" s="391" t="s">
        <v>128</v>
      </c>
      <c r="E6" s="390" t="s">
        <v>389</v>
      </c>
      <c r="F6" s="391" t="s">
        <v>127</v>
      </c>
      <c r="G6" s="391" t="s">
        <v>128</v>
      </c>
      <c r="H6" s="390" t="s">
        <v>389</v>
      </c>
      <c r="I6" s="391" t="s">
        <v>127</v>
      </c>
      <c r="J6" s="391" t="s">
        <v>128</v>
      </c>
      <c r="K6" s="390" t="s">
        <v>389</v>
      </c>
      <c r="L6" s="391" t="s">
        <v>127</v>
      </c>
      <c r="M6" s="391" t="s">
        <v>128</v>
      </c>
      <c r="N6" s="390" t="s">
        <v>389</v>
      </c>
      <c r="O6" s="391" t="s">
        <v>127</v>
      </c>
      <c r="P6" s="391" t="s">
        <v>128</v>
      </c>
      <c r="Q6" s="390" t="s">
        <v>389</v>
      </c>
      <c r="R6" s="391" t="s">
        <v>127</v>
      </c>
      <c r="S6" s="391" t="s">
        <v>128</v>
      </c>
      <c r="T6" s="390" t="s">
        <v>389</v>
      </c>
      <c r="U6" s="391" t="s">
        <v>127</v>
      </c>
      <c r="V6" s="391" t="s">
        <v>128</v>
      </c>
      <c r="W6" s="390" t="s">
        <v>389</v>
      </c>
      <c r="X6" s="391" t="s">
        <v>127</v>
      </c>
      <c r="Y6" s="391" t="s">
        <v>128</v>
      </c>
      <c r="Z6" s="390" t="s">
        <v>389</v>
      </c>
      <c r="AA6" s="391" t="s">
        <v>127</v>
      </c>
      <c r="AB6" s="391" t="s">
        <v>128</v>
      </c>
      <c r="AC6" s="315"/>
    </row>
    <row r="7" spans="1:29" ht="17.25">
      <c r="A7" s="329" t="s">
        <v>232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315"/>
    </row>
    <row r="8" spans="1:29" ht="17.25">
      <c r="A8" s="333" t="s">
        <v>681</v>
      </c>
      <c r="B8" s="342">
        <v>251569</v>
      </c>
      <c r="C8" s="28">
        <v>221635</v>
      </c>
      <c r="D8" s="28">
        <v>29934</v>
      </c>
      <c r="E8" s="28">
        <v>331622</v>
      </c>
      <c r="F8" s="28">
        <v>287677</v>
      </c>
      <c r="G8" s="28">
        <v>43945</v>
      </c>
      <c r="H8" s="28">
        <v>415647</v>
      </c>
      <c r="I8" s="28">
        <v>301621</v>
      </c>
      <c r="J8" s="28">
        <v>114026</v>
      </c>
      <c r="K8" s="28">
        <v>479714</v>
      </c>
      <c r="L8" s="28">
        <v>385637</v>
      </c>
      <c r="M8" s="28">
        <v>94077</v>
      </c>
      <c r="N8" s="28">
        <v>471448</v>
      </c>
      <c r="O8" s="28">
        <v>361223</v>
      </c>
      <c r="P8" s="28">
        <v>110225</v>
      </c>
      <c r="Q8" s="28">
        <v>300427</v>
      </c>
      <c r="R8" s="28">
        <v>261213</v>
      </c>
      <c r="S8" s="28">
        <v>39214</v>
      </c>
      <c r="T8" s="28">
        <v>267017</v>
      </c>
      <c r="U8" s="28">
        <v>220855</v>
      </c>
      <c r="V8" s="28">
        <v>46162</v>
      </c>
      <c r="W8" s="28">
        <v>413480</v>
      </c>
      <c r="X8" s="28">
        <v>318643</v>
      </c>
      <c r="Y8" s="28">
        <v>94837</v>
      </c>
      <c r="Z8" s="28">
        <v>184142</v>
      </c>
      <c r="AA8" s="28">
        <v>165522</v>
      </c>
      <c r="AB8" s="28">
        <v>18620</v>
      </c>
      <c r="AC8" s="315"/>
    </row>
    <row r="9" spans="1:29" ht="17.25">
      <c r="A9" s="335"/>
      <c r="B9" s="33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15"/>
    </row>
    <row r="10" spans="1:29" ht="17.25">
      <c r="A10" s="338" t="s">
        <v>686</v>
      </c>
      <c r="B10" s="336">
        <v>227675</v>
      </c>
      <c r="C10" s="337">
        <v>213004</v>
      </c>
      <c r="D10" s="339">
        <v>14671</v>
      </c>
      <c r="E10" s="337">
        <v>300284</v>
      </c>
      <c r="F10" s="337">
        <v>300284</v>
      </c>
      <c r="G10" s="337">
        <v>0</v>
      </c>
      <c r="H10" s="337">
        <v>307862</v>
      </c>
      <c r="I10" s="337">
        <v>306006</v>
      </c>
      <c r="J10" s="339">
        <v>1856</v>
      </c>
      <c r="K10" s="337">
        <v>373037</v>
      </c>
      <c r="L10" s="337">
        <v>373037</v>
      </c>
      <c r="M10" s="339">
        <v>0</v>
      </c>
      <c r="N10" s="337">
        <v>376028</v>
      </c>
      <c r="O10" s="337">
        <v>374830</v>
      </c>
      <c r="P10" s="337">
        <v>1198</v>
      </c>
      <c r="Q10" s="337">
        <v>238618</v>
      </c>
      <c r="R10" s="337">
        <v>238297</v>
      </c>
      <c r="S10" s="337">
        <v>321</v>
      </c>
      <c r="T10" s="337">
        <v>233531</v>
      </c>
      <c r="U10" s="337">
        <v>215201</v>
      </c>
      <c r="V10" s="337">
        <v>18330</v>
      </c>
      <c r="W10" s="337">
        <v>359500</v>
      </c>
      <c r="X10" s="337">
        <v>315194</v>
      </c>
      <c r="Y10" s="337">
        <v>44306</v>
      </c>
      <c r="Z10" s="337">
        <v>162853</v>
      </c>
      <c r="AA10" s="337">
        <v>159098</v>
      </c>
      <c r="AB10" s="337">
        <v>3755</v>
      </c>
      <c r="AC10" s="315"/>
    </row>
    <row r="11" spans="1:29" ht="17.25">
      <c r="A11" s="340" t="s">
        <v>390</v>
      </c>
      <c r="B11" s="336">
        <v>223536</v>
      </c>
      <c r="C11" s="337">
        <v>223536</v>
      </c>
      <c r="D11" s="339">
        <v>0</v>
      </c>
      <c r="E11" s="337">
        <v>273428</v>
      </c>
      <c r="F11" s="337">
        <v>273428</v>
      </c>
      <c r="G11" s="337">
        <v>0</v>
      </c>
      <c r="H11" s="337">
        <v>311193</v>
      </c>
      <c r="I11" s="337">
        <v>311193</v>
      </c>
      <c r="J11" s="337">
        <v>0</v>
      </c>
      <c r="K11" s="337">
        <v>405823</v>
      </c>
      <c r="L11" s="337">
        <v>405823</v>
      </c>
      <c r="M11" s="339">
        <v>0</v>
      </c>
      <c r="N11" s="337">
        <v>372778</v>
      </c>
      <c r="O11" s="337">
        <v>371974</v>
      </c>
      <c r="P11" s="337">
        <v>804</v>
      </c>
      <c r="Q11" s="337">
        <v>240277</v>
      </c>
      <c r="R11" s="337">
        <v>240248</v>
      </c>
      <c r="S11" s="337">
        <v>29</v>
      </c>
      <c r="T11" s="337">
        <v>214794</v>
      </c>
      <c r="U11" s="337">
        <v>213413</v>
      </c>
      <c r="V11" s="337">
        <v>1381</v>
      </c>
      <c r="W11" s="337">
        <v>315931</v>
      </c>
      <c r="X11" s="337">
        <v>315763</v>
      </c>
      <c r="Y11" s="337">
        <v>168</v>
      </c>
      <c r="Z11" s="337">
        <v>158300</v>
      </c>
      <c r="AA11" s="337">
        <v>156242</v>
      </c>
      <c r="AB11" s="337">
        <v>2058</v>
      </c>
      <c r="AC11" s="315"/>
    </row>
    <row r="12" spans="1:29" ht="17.25">
      <c r="A12" s="340" t="s">
        <v>391</v>
      </c>
      <c r="B12" s="336">
        <v>219741</v>
      </c>
      <c r="C12" s="337">
        <v>219741</v>
      </c>
      <c r="D12" s="339">
        <v>0</v>
      </c>
      <c r="E12" s="337">
        <v>301729</v>
      </c>
      <c r="F12" s="337">
        <v>279286</v>
      </c>
      <c r="G12" s="337">
        <v>22443</v>
      </c>
      <c r="H12" s="337">
        <v>310130</v>
      </c>
      <c r="I12" s="337">
        <v>310130</v>
      </c>
      <c r="J12" s="339">
        <v>0</v>
      </c>
      <c r="K12" s="337">
        <v>375942</v>
      </c>
      <c r="L12" s="337">
        <v>375942</v>
      </c>
      <c r="M12" s="339">
        <v>0</v>
      </c>
      <c r="N12" s="337">
        <v>371053</v>
      </c>
      <c r="O12" s="337">
        <v>367520</v>
      </c>
      <c r="P12" s="337">
        <v>3533</v>
      </c>
      <c r="Q12" s="337">
        <v>244254</v>
      </c>
      <c r="R12" s="337">
        <v>243785</v>
      </c>
      <c r="S12" s="337">
        <v>469</v>
      </c>
      <c r="T12" s="337">
        <v>248390</v>
      </c>
      <c r="U12" s="337">
        <v>216307</v>
      </c>
      <c r="V12" s="337">
        <v>32083</v>
      </c>
      <c r="W12" s="337">
        <v>412491</v>
      </c>
      <c r="X12" s="337">
        <v>326221</v>
      </c>
      <c r="Y12" s="337">
        <v>86270</v>
      </c>
      <c r="Z12" s="337">
        <v>157943</v>
      </c>
      <c r="AA12" s="337">
        <v>155726</v>
      </c>
      <c r="AB12" s="337">
        <v>2217</v>
      </c>
      <c r="AC12" s="315"/>
    </row>
    <row r="13" spans="1:29" ht="17.25">
      <c r="A13" s="340" t="s">
        <v>392</v>
      </c>
      <c r="B13" s="336">
        <v>218974</v>
      </c>
      <c r="C13" s="337">
        <v>218974</v>
      </c>
      <c r="D13" s="339">
        <v>0</v>
      </c>
      <c r="E13" s="337">
        <v>274868</v>
      </c>
      <c r="F13" s="337">
        <v>272820</v>
      </c>
      <c r="G13" s="339">
        <v>2048</v>
      </c>
      <c r="H13" s="337">
        <v>370946</v>
      </c>
      <c r="I13" s="337">
        <v>308104</v>
      </c>
      <c r="J13" s="339">
        <v>62842</v>
      </c>
      <c r="K13" s="337">
        <v>389435</v>
      </c>
      <c r="L13" s="337">
        <v>389435</v>
      </c>
      <c r="M13" s="337">
        <v>0</v>
      </c>
      <c r="N13" s="337">
        <v>372746</v>
      </c>
      <c r="O13" s="337">
        <v>371090</v>
      </c>
      <c r="P13" s="337">
        <v>1656</v>
      </c>
      <c r="Q13" s="337">
        <v>265196</v>
      </c>
      <c r="R13" s="337">
        <v>264225</v>
      </c>
      <c r="S13" s="337">
        <v>971</v>
      </c>
      <c r="T13" s="337">
        <v>228658</v>
      </c>
      <c r="U13" s="337">
        <v>221510</v>
      </c>
      <c r="V13" s="337">
        <v>7148</v>
      </c>
      <c r="W13" s="337">
        <v>346209</v>
      </c>
      <c r="X13" s="337">
        <v>328704</v>
      </c>
      <c r="Y13" s="337">
        <v>17505</v>
      </c>
      <c r="Z13" s="337">
        <v>162760</v>
      </c>
      <c r="AA13" s="337">
        <v>161417</v>
      </c>
      <c r="AB13" s="337">
        <v>1343</v>
      </c>
      <c r="AC13" s="315"/>
    </row>
    <row r="14" spans="1:29" ht="17.25">
      <c r="A14" s="340" t="s">
        <v>683</v>
      </c>
      <c r="B14" s="336">
        <v>219766</v>
      </c>
      <c r="C14" s="337">
        <v>219712</v>
      </c>
      <c r="D14" s="339">
        <v>54</v>
      </c>
      <c r="E14" s="337">
        <v>271150</v>
      </c>
      <c r="F14" s="337">
        <v>271150</v>
      </c>
      <c r="G14" s="337">
        <v>0</v>
      </c>
      <c r="H14" s="337">
        <v>294730</v>
      </c>
      <c r="I14" s="337">
        <v>294730</v>
      </c>
      <c r="J14" s="339">
        <v>0</v>
      </c>
      <c r="K14" s="337">
        <v>471860</v>
      </c>
      <c r="L14" s="337">
        <v>379060</v>
      </c>
      <c r="M14" s="337">
        <v>92800</v>
      </c>
      <c r="N14" s="337">
        <v>360425</v>
      </c>
      <c r="O14" s="337">
        <v>359376</v>
      </c>
      <c r="P14" s="337">
        <v>1049</v>
      </c>
      <c r="Q14" s="337">
        <v>251575</v>
      </c>
      <c r="R14" s="337">
        <v>251422</v>
      </c>
      <c r="S14" s="337">
        <v>153</v>
      </c>
      <c r="T14" s="337">
        <v>221173</v>
      </c>
      <c r="U14" s="337">
        <v>217827</v>
      </c>
      <c r="V14" s="337">
        <v>3346</v>
      </c>
      <c r="W14" s="337">
        <v>319526</v>
      </c>
      <c r="X14" s="337">
        <v>318947</v>
      </c>
      <c r="Y14" s="337">
        <v>579</v>
      </c>
      <c r="Z14" s="337">
        <v>164608</v>
      </c>
      <c r="AA14" s="337">
        <v>159670</v>
      </c>
      <c r="AB14" s="337">
        <v>4938</v>
      </c>
      <c r="AC14" s="315"/>
    </row>
    <row r="15" spans="1:29" ht="17.25">
      <c r="A15" s="340" t="s">
        <v>393</v>
      </c>
      <c r="B15" s="336">
        <v>251273</v>
      </c>
      <c r="C15" s="337">
        <v>219510</v>
      </c>
      <c r="D15" s="337">
        <v>31763</v>
      </c>
      <c r="E15" s="337">
        <v>307136</v>
      </c>
      <c r="F15" s="337">
        <v>272144</v>
      </c>
      <c r="G15" s="337">
        <v>34992</v>
      </c>
      <c r="H15" s="337">
        <v>348700</v>
      </c>
      <c r="I15" s="337">
        <v>299151</v>
      </c>
      <c r="J15" s="337">
        <v>49549</v>
      </c>
      <c r="K15" s="337">
        <v>876404</v>
      </c>
      <c r="L15" s="337">
        <v>369876</v>
      </c>
      <c r="M15" s="337">
        <v>506528</v>
      </c>
      <c r="N15" s="337">
        <v>633494</v>
      </c>
      <c r="O15" s="337">
        <v>367291</v>
      </c>
      <c r="P15" s="337">
        <v>266203</v>
      </c>
      <c r="Q15" s="337">
        <v>386209</v>
      </c>
      <c r="R15" s="337">
        <v>256942</v>
      </c>
      <c r="S15" s="337">
        <v>129267</v>
      </c>
      <c r="T15" s="337">
        <v>312105</v>
      </c>
      <c r="U15" s="337">
        <v>218285</v>
      </c>
      <c r="V15" s="337">
        <v>93820</v>
      </c>
      <c r="W15" s="337">
        <v>525659</v>
      </c>
      <c r="X15" s="337">
        <v>320251</v>
      </c>
      <c r="Y15" s="337">
        <v>205408</v>
      </c>
      <c r="Z15" s="337">
        <v>188584</v>
      </c>
      <c r="AA15" s="337">
        <v>159307</v>
      </c>
      <c r="AB15" s="337">
        <v>29277</v>
      </c>
      <c r="AC15" s="315"/>
    </row>
    <row r="16" spans="1:29" ht="17.25">
      <c r="A16" s="340" t="s">
        <v>394</v>
      </c>
      <c r="B16" s="336">
        <v>310555</v>
      </c>
      <c r="C16" s="337">
        <v>225345</v>
      </c>
      <c r="D16" s="337">
        <v>85210</v>
      </c>
      <c r="E16" s="337">
        <v>573255</v>
      </c>
      <c r="F16" s="337">
        <v>280516</v>
      </c>
      <c r="G16" s="337">
        <v>292739</v>
      </c>
      <c r="H16" s="337">
        <v>567610</v>
      </c>
      <c r="I16" s="337">
        <v>300217</v>
      </c>
      <c r="J16" s="337">
        <v>267393</v>
      </c>
      <c r="K16" s="339">
        <v>397197</v>
      </c>
      <c r="L16" s="339">
        <v>381583</v>
      </c>
      <c r="M16" s="339">
        <v>15614</v>
      </c>
      <c r="N16" s="337">
        <v>697978</v>
      </c>
      <c r="O16" s="337">
        <v>360384</v>
      </c>
      <c r="P16" s="337">
        <v>337594</v>
      </c>
      <c r="Q16" s="337">
        <v>335943</v>
      </c>
      <c r="R16" s="337">
        <v>267366</v>
      </c>
      <c r="S16" s="337">
        <v>68577</v>
      </c>
      <c r="T16" s="337">
        <v>337682</v>
      </c>
      <c r="U16" s="337">
        <v>224887</v>
      </c>
      <c r="V16" s="337">
        <v>112795</v>
      </c>
      <c r="W16" s="337">
        <v>529693</v>
      </c>
      <c r="X16" s="337">
        <v>321913</v>
      </c>
      <c r="Y16" s="337">
        <v>207780</v>
      </c>
      <c r="Z16" s="337">
        <v>226954</v>
      </c>
      <c r="AA16" s="337">
        <v>168934</v>
      </c>
      <c r="AB16" s="337">
        <v>58020</v>
      </c>
      <c r="AC16" s="315"/>
    </row>
    <row r="17" spans="1:29" ht="17.25">
      <c r="A17" s="340" t="s">
        <v>395</v>
      </c>
      <c r="B17" s="336">
        <v>245214</v>
      </c>
      <c r="C17" s="337">
        <v>219574</v>
      </c>
      <c r="D17" s="339">
        <v>25640</v>
      </c>
      <c r="E17" s="337">
        <v>310043</v>
      </c>
      <c r="F17" s="337">
        <v>278089</v>
      </c>
      <c r="G17" s="337">
        <v>31954</v>
      </c>
      <c r="H17" s="337">
        <v>351047</v>
      </c>
      <c r="I17" s="337">
        <v>299794</v>
      </c>
      <c r="J17" s="339">
        <v>51253</v>
      </c>
      <c r="K17" s="339">
        <v>374223</v>
      </c>
      <c r="L17" s="339">
        <v>374223</v>
      </c>
      <c r="M17" s="339">
        <v>0</v>
      </c>
      <c r="N17" s="337">
        <v>427097</v>
      </c>
      <c r="O17" s="337">
        <v>363094</v>
      </c>
      <c r="P17" s="337">
        <v>64003</v>
      </c>
      <c r="Q17" s="337">
        <v>288959</v>
      </c>
      <c r="R17" s="337">
        <v>273114</v>
      </c>
      <c r="S17" s="337">
        <v>15845</v>
      </c>
      <c r="T17" s="337">
        <v>228577</v>
      </c>
      <c r="U17" s="337">
        <v>223063</v>
      </c>
      <c r="V17" s="337">
        <v>5514</v>
      </c>
      <c r="W17" s="337">
        <v>310186</v>
      </c>
      <c r="X17" s="337">
        <v>310029</v>
      </c>
      <c r="Y17" s="337">
        <v>157</v>
      </c>
      <c r="Z17" s="337">
        <v>181630</v>
      </c>
      <c r="AA17" s="337">
        <v>173034</v>
      </c>
      <c r="AB17" s="337">
        <v>8596</v>
      </c>
      <c r="AC17" s="315"/>
    </row>
    <row r="18" spans="1:29" ht="17.25">
      <c r="A18" s="340" t="s">
        <v>396</v>
      </c>
      <c r="B18" s="336">
        <v>217448</v>
      </c>
      <c r="C18" s="337">
        <v>217448</v>
      </c>
      <c r="D18" s="339">
        <v>0</v>
      </c>
      <c r="E18" s="337">
        <v>306715</v>
      </c>
      <c r="F18" s="337">
        <v>306715</v>
      </c>
      <c r="G18" s="339">
        <v>0</v>
      </c>
      <c r="H18" s="337">
        <v>294831</v>
      </c>
      <c r="I18" s="337">
        <v>294831</v>
      </c>
      <c r="J18" s="339">
        <v>0</v>
      </c>
      <c r="K18" s="339">
        <v>418368</v>
      </c>
      <c r="L18" s="339">
        <v>418368</v>
      </c>
      <c r="M18" s="339">
        <v>0</v>
      </c>
      <c r="N18" s="337">
        <v>340602</v>
      </c>
      <c r="O18" s="337">
        <v>337709</v>
      </c>
      <c r="P18" s="337">
        <v>2893</v>
      </c>
      <c r="Q18" s="337">
        <v>275268</v>
      </c>
      <c r="R18" s="337">
        <v>275227</v>
      </c>
      <c r="S18" s="337">
        <v>41</v>
      </c>
      <c r="T18" s="337">
        <v>241157</v>
      </c>
      <c r="U18" s="337">
        <v>224613</v>
      </c>
      <c r="V18" s="337">
        <v>16544</v>
      </c>
      <c r="W18" s="337">
        <v>356017</v>
      </c>
      <c r="X18" s="337">
        <v>314043</v>
      </c>
      <c r="Y18" s="337">
        <v>41974</v>
      </c>
      <c r="Z18" s="337">
        <v>175045</v>
      </c>
      <c r="AA18" s="337">
        <v>173139</v>
      </c>
      <c r="AB18" s="337">
        <v>1906</v>
      </c>
      <c r="AC18" s="315"/>
    </row>
    <row r="19" spans="1:29" ht="17.25">
      <c r="A19" s="340" t="s">
        <v>397</v>
      </c>
      <c r="B19" s="336">
        <v>220028</v>
      </c>
      <c r="C19" s="337">
        <v>220028</v>
      </c>
      <c r="D19" s="337">
        <v>0</v>
      </c>
      <c r="E19" s="337">
        <v>308406</v>
      </c>
      <c r="F19" s="337">
        <v>308406</v>
      </c>
      <c r="G19" s="339">
        <v>0</v>
      </c>
      <c r="H19" s="337">
        <v>1032163</v>
      </c>
      <c r="I19" s="337">
        <v>302195</v>
      </c>
      <c r="J19" s="339">
        <v>729968</v>
      </c>
      <c r="K19" s="339">
        <v>398081</v>
      </c>
      <c r="L19" s="339">
        <v>398081</v>
      </c>
      <c r="M19" s="339">
        <v>0</v>
      </c>
      <c r="N19" s="337">
        <v>364250</v>
      </c>
      <c r="O19" s="337">
        <v>362964</v>
      </c>
      <c r="P19" s="337">
        <v>1286</v>
      </c>
      <c r="Q19" s="337">
        <v>275952</v>
      </c>
      <c r="R19" s="337">
        <v>275349</v>
      </c>
      <c r="S19" s="337">
        <v>603</v>
      </c>
      <c r="T19" s="337">
        <v>227801</v>
      </c>
      <c r="U19" s="337">
        <v>223165</v>
      </c>
      <c r="V19" s="337">
        <v>4636</v>
      </c>
      <c r="W19" s="392">
        <v>321142</v>
      </c>
      <c r="X19" s="392">
        <v>311398</v>
      </c>
      <c r="Y19" s="392">
        <v>9744</v>
      </c>
      <c r="Z19" s="337">
        <v>174653</v>
      </c>
      <c r="AA19" s="337">
        <v>172926</v>
      </c>
      <c r="AB19" s="337">
        <v>1727</v>
      </c>
      <c r="AC19" s="315"/>
    </row>
    <row r="20" spans="1:29" ht="17.25">
      <c r="A20" s="340" t="s">
        <v>398</v>
      </c>
      <c r="B20" s="336">
        <v>229357</v>
      </c>
      <c r="C20" s="337">
        <v>229357</v>
      </c>
      <c r="D20" s="339">
        <v>0</v>
      </c>
      <c r="E20" s="337">
        <v>305766</v>
      </c>
      <c r="F20" s="337">
        <v>305766</v>
      </c>
      <c r="G20" s="339">
        <v>0</v>
      </c>
      <c r="H20" s="337">
        <v>297532</v>
      </c>
      <c r="I20" s="337">
        <v>297532</v>
      </c>
      <c r="J20" s="339">
        <v>0</v>
      </c>
      <c r="K20" s="339">
        <v>381114</v>
      </c>
      <c r="L20" s="339">
        <v>381114</v>
      </c>
      <c r="M20" s="339">
        <v>0</v>
      </c>
      <c r="N20" s="337">
        <v>342163</v>
      </c>
      <c r="O20" s="337">
        <v>341469</v>
      </c>
      <c r="P20" s="337">
        <v>694</v>
      </c>
      <c r="Q20" s="337">
        <v>278329</v>
      </c>
      <c r="R20" s="337">
        <v>278289</v>
      </c>
      <c r="S20" s="337">
        <v>40</v>
      </c>
      <c r="T20" s="337">
        <v>246433</v>
      </c>
      <c r="U20" s="337">
        <v>226145</v>
      </c>
      <c r="V20" s="337">
        <v>20288</v>
      </c>
      <c r="W20" s="337">
        <v>367382</v>
      </c>
      <c r="X20" s="337">
        <v>320616</v>
      </c>
      <c r="Y20" s="337">
        <v>46766</v>
      </c>
      <c r="Z20" s="337">
        <v>179060</v>
      </c>
      <c r="AA20" s="337">
        <v>173521</v>
      </c>
      <c r="AB20" s="337">
        <v>5539</v>
      </c>
      <c r="AC20" s="315"/>
    </row>
    <row r="21" spans="1:29" ht="17.25">
      <c r="A21" s="340" t="s">
        <v>399</v>
      </c>
      <c r="B21" s="336">
        <v>442143</v>
      </c>
      <c r="C21" s="337">
        <v>233950</v>
      </c>
      <c r="D21" s="337">
        <v>208193</v>
      </c>
      <c r="E21" s="337">
        <v>441341</v>
      </c>
      <c r="F21" s="337">
        <v>303151</v>
      </c>
      <c r="G21" s="337">
        <v>138190</v>
      </c>
      <c r="H21" s="337">
        <v>493015</v>
      </c>
      <c r="I21" s="337">
        <v>296378</v>
      </c>
      <c r="J21" s="337">
        <v>196637</v>
      </c>
      <c r="K21" s="339">
        <v>897924</v>
      </c>
      <c r="L21" s="339">
        <v>381558</v>
      </c>
      <c r="M21" s="339">
        <v>516366</v>
      </c>
      <c r="N21" s="337">
        <v>979027</v>
      </c>
      <c r="O21" s="337">
        <v>358125</v>
      </c>
      <c r="P21" s="337">
        <v>620902</v>
      </c>
      <c r="Q21" s="337">
        <v>527622</v>
      </c>
      <c r="R21" s="337">
        <v>271967</v>
      </c>
      <c r="S21" s="337">
        <v>255655</v>
      </c>
      <c r="T21" s="337">
        <v>463636</v>
      </c>
      <c r="U21" s="337">
        <v>225657</v>
      </c>
      <c r="V21" s="337">
        <v>237979</v>
      </c>
      <c r="W21" s="337">
        <v>802712</v>
      </c>
      <c r="X21" s="337">
        <v>320907</v>
      </c>
      <c r="Y21" s="337">
        <v>481805</v>
      </c>
      <c r="Z21" s="337">
        <v>276722</v>
      </c>
      <c r="AA21" s="337">
        <v>173151</v>
      </c>
      <c r="AB21" s="337">
        <v>103571</v>
      </c>
      <c r="AC21" s="315"/>
    </row>
    <row r="22" spans="1:29" ht="17.25">
      <c r="A22" s="341"/>
      <c r="B22" s="33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15"/>
    </row>
    <row r="23" spans="1:29" ht="17.25">
      <c r="A23" s="329" t="s">
        <v>229</v>
      </c>
      <c r="B23" s="3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15"/>
    </row>
    <row r="24" spans="1:29" ht="17.25">
      <c r="A24" s="333" t="s">
        <v>681</v>
      </c>
      <c r="B24" s="342">
        <v>300810</v>
      </c>
      <c r="C24" s="28">
        <v>260238</v>
      </c>
      <c r="D24" s="28">
        <v>40572</v>
      </c>
      <c r="E24" s="28">
        <v>369407</v>
      </c>
      <c r="F24" s="28">
        <v>320430</v>
      </c>
      <c r="G24" s="28">
        <v>48977</v>
      </c>
      <c r="H24" s="28">
        <v>444289</v>
      </c>
      <c r="I24" s="28">
        <v>321914</v>
      </c>
      <c r="J24" s="28">
        <v>122375</v>
      </c>
      <c r="K24" s="28">
        <v>510273</v>
      </c>
      <c r="L24" s="28">
        <v>410476</v>
      </c>
      <c r="M24" s="28">
        <v>99797</v>
      </c>
      <c r="N24" s="28">
        <v>524573</v>
      </c>
      <c r="O24" s="28">
        <v>397130</v>
      </c>
      <c r="P24" s="28">
        <v>127443</v>
      </c>
      <c r="Q24" s="28">
        <v>332179</v>
      </c>
      <c r="R24" s="28">
        <v>285877</v>
      </c>
      <c r="S24" s="28">
        <v>46302</v>
      </c>
      <c r="T24" s="28">
        <v>344573</v>
      </c>
      <c r="U24" s="28">
        <v>277589</v>
      </c>
      <c r="V24" s="28">
        <v>66984</v>
      </c>
      <c r="W24" s="28">
        <v>495098</v>
      </c>
      <c r="X24" s="28">
        <v>375490</v>
      </c>
      <c r="Y24" s="28">
        <v>119608</v>
      </c>
      <c r="Z24" s="28">
        <v>227287</v>
      </c>
      <c r="AA24" s="28">
        <v>201306</v>
      </c>
      <c r="AB24" s="28">
        <v>25981</v>
      </c>
      <c r="AC24" s="315"/>
    </row>
    <row r="25" spans="1:29" ht="17.25">
      <c r="A25" s="335"/>
      <c r="B25" s="33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15"/>
    </row>
    <row r="26" spans="1:29" ht="17.25">
      <c r="A26" s="338" t="s">
        <v>686</v>
      </c>
      <c r="B26" s="336">
        <v>260907</v>
      </c>
      <c r="C26" s="337">
        <v>247402</v>
      </c>
      <c r="D26" s="339">
        <v>13505</v>
      </c>
      <c r="E26" s="337">
        <v>309837</v>
      </c>
      <c r="F26" s="337">
        <v>309837</v>
      </c>
      <c r="G26" s="337">
        <v>0</v>
      </c>
      <c r="H26" s="337">
        <v>329606</v>
      </c>
      <c r="I26" s="337">
        <v>327692</v>
      </c>
      <c r="J26" s="339">
        <v>1914</v>
      </c>
      <c r="K26" s="337">
        <v>393865</v>
      </c>
      <c r="L26" s="337">
        <v>393865</v>
      </c>
      <c r="M26" s="339">
        <v>0</v>
      </c>
      <c r="N26" s="337">
        <v>402954</v>
      </c>
      <c r="O26" s="337">
        <v>401883</v>
      </c>
      <c r="P26" s="337">
        <v>1071</v>
      </c>
      <c r="Q26" s="337">
        <v>263259</v>
      </c>
      <c r="R26" s="337">
        <v>262935</v>
      </c>
      <c r="S26" s="337">
        <v>324</v>
      </c>
      <c r="T26" s="337">
        <v>299555</v>
      </c>
      <c r="U26" s="337">
        <v>270288</v>
      </c>
      <c r="V26" s="337">
        <v>29267</v>
      </c>
      <c r="W26" s="337">
        <v>433705</v>
      </c>
      <c r="X26" s="337">
        <v>372727</v>
      </c>
      <c r="Y26" s="337">
        <v>60978</v>
      </c>
      <c r="Z26" s="337">
        <v>197859</v>
      </c>
      <c r="AA26" s="337">
        <v>192631</v>
      </c>
      <c r="AB26" s="337">
        <v>5228</v>
      </c>
      <c r="AC26" s="315"/>
    </row>
    <row r="27" spans="1:29" ht="17.25">
      <c r="A27" s="340" t="s">
        <v>390</v>
      </c>
      <c r="B27" s="336">
        <v>253431</v>
      </c>
      <c r="C27" s="337">
        <v>253431</v>
      </c>
      <c r="D27" s="339">
        <v>0</v>
      </c>
      <c r="E27" s="337">
        <v>311316</v>
      </c>
      <c r="F27" s="337">
        <v>311316</v>
      </c>
      <c r="G27" s="337">
        <v>0</v>
      </c>
      <c r="H27" s="337">
        <v>335010</v>
      </c>
      <c r="I27" s="337">
        <v>335010</v>
      </c>
      <c r="J27" s="337">
        <v>0</v>
      </c>
      <c r="K27" s="337">
        <v>425974</v>
      </c>
      <c r="L27" s="337">
        <v>425974</v>
      </c>
      <c r="M27" s="339">
        <v>0</v>
      </c>
      <c r="N27" s="337">
        <v>399086</v>
      </c>
      <c r="O27" s="337">
        <v>398327</v>
      </c>
      <c r="P27" s="337">
        <v>759</v>
      </c>
      <c r="Q27" s="337">
        <v>262059</v>
      </c>
      <c r="R27" s="337">
        <v>262029</v>
      </c>
      <c r="S27" s="337">
        <v>30</v>
      </c>
      <c r="T27" s="337">
        <v>269915</v>
      </c>
      <c r="U27" s="337">
        <v>267894</v>
      </c>
      <c r="V27" s="337">
        <v>2021</v>
      </c>
      <c r="W27" s="337">
        <v>375431</v>
      </c>
      <c r="X27" s="337">
        <v>375230</v>
      </c>
      <c r="Y27" s="337">
        <v>201</v>
      </c>
      <c r="Z27" s="337">
        <v>191030</v>
      </c>
      <c r="AA27" s="337">
        <v>187649</v>
      </c>
      <c r="AB27" s="337">
        <v>3381</v>
      </c>
      <c r="AC27" s="315"/>
    </row>
    <row r="28" spans="1:29" ht="17.25">
      <c r="A28" s="340" t="s">
        <v>391</v>
      </c>
      <c r="B28" s="336">
        <v>250269</v>
      </c>
      <c r="C28" s="337">
        <v>250269</v>
      </c>
      <c r="D28" s="339">
        <v>0</v>
      </c>
      <c r="E28" s="337">
        <v>344159</v>
      </c>
      <c r="F28" s="337">
        <v>319804</v>
      </c>
      <c r="G28" s="337">
        <v>24355</v>
      </c>
      <c r="H28" s="337">
        <v>331316</v>
      </c>
      <c r="I28" s="337">
        <v>331316</v>
      </c>
      <c r="J28" s="339">
        <v>0</v>
      </c>
      <c r="K28" s="337">
        <v>395727</v>
      </c>
      <c r="L28" s="337">
        <v>395727</v>
      </c>
      <c r="M28" s="339">
        <v>0</v>
      </c>
      <c r="N28" s="337">
        <v>408506</v>
      </c>
      <c r="O28" s="337">
        <v>404465</v>
      </c>
      <c r="P28" s="337">
        <v>4041</v>
      </c>
      <c r="Q28" s="337">
        <v>268632</v>
      </c>
      <c r="R28" s="337">
        <v>268039</v>
      </c>
      <c r="S28" s="337">
        <v>593</v>
      </c>
      <c r="T28" s="337">
        <v>316163</v>
      </c>
      <c r="U28" s="337">
        <v>271951</v>
      </c>
      <c r="V28" s="337">
        <v>44212</v>
      </c>
      <c r="W28" s="337">
        <v>488075</v>
      </c>
      <c r="X28" s="337">
        <v>386611</v>
      </c>
      <c r="Y28" s="337">
        <v>101464</v>
      </c>
      <c r="Z28" s="337">
        <v>189739</v>
      </c>
      <c r="AA28" s="337">
        <v>187630</v>
      </c>
      <c r="AB28" s="337">
        <v>2109</v>
      </c>
      <c r="AC28" s="315"/>
    </row>
    <row r="29" spans="1:29" ht="17.25">
      <c r="A29" s="340" t="s">
        <v>392</v>
      </c>
      <c r="B29" s="336">
        <v>252761</v>
      </c>
      <c r="C29" s="337">
        <v>252761</v>
      </c>
      <c r="D29" s="339">
        <v>0</v>
      </c>
      <c r="E29" s="337">
        <v>312040</v>
      </c>
      <c r="F29" s="337">
        <v>309769</v>
      </c>
      <c r="G29" s="339">
        <v>2271</v>
      </c>
      <c r="H29" s="337">
        <v>404519</v>
      </c>
      <c r="I29" s="337">
        <v>330088</v>
      </c>
      <c r="J29" s="339">
        <v>74431</v>
      </c>
      <c r="K29" s="337">
        <v>414346</v>
      </c>
      <c r="L29" s="337">
        <v>414346</v>
      </c>
      <c r="M29" s="337">
        <v>0</v>
      </c>
      <c r="N29" s="337">
        <v>407899</v>
      </c>
      <c r="O29" s="337">
        <v>406614</v>
      </c>
      <c r="P29" s="337">
        <v>1285</v>
      </c>
      <c r="Q29" s="337">
        <v>290329</v>
      </c>
      <c r="R29" s="337">
        <v>289307</v>
      </c>
      <c r="S29" s="337">
        <v>1022</v>
      </c>
      <c r="T29" s="337">
        <v>289637</v>
      </c>
      <c r="U29" s="337">
        <v>277876</v>
      </c>
      <c r="V29" s="337">
        <v>11761</v>
      </c>
      <c r="W29" s="337">
        <v>415157</v>
      </c>
      <c r="X29" s="337">
        <v>389993</v>
      </c>
      <c r="Y29" s="337">
        <v>25164</v>
      </c>
      <c r="Z29" s="337">
        <v>195791</v>
      </c>
      <c r="AA29" s="337">
        <v>194050</v>
      </c>
      <c r="AB29" s="337">
        <v>1741</v>
      </c>
      <c r="AC29" s="315"/>
    </row>
    <row r="30" spans="1:29" ht="17.25">
      <c r="A30" s="340" t="s">
        <v>683</v>
      </c>
      <c r="B30" s="336">
        <v>257303</v>
      </c>
      <c r="C30" s="337">
        <v>257212</v>
      </c>
      <c r="D30" s="339">
        <v>91</v>
      </c>
      <c r="E30" s="337">
        <v>306978</v>
      </c>
      <c r="F30" s="337">
        <v>306978</v>
      </c>
      <c r="G30" s="337">
        <v>0</v>
      </c>
      <c r="H30" s="337">
        <v>313866</v>
      </c>
      <c r="I30" s="337">
        <v>313866</v>
      </c>
      <c r="J30" s="339">
        <v>0</v>
      </c>
      <c r="K30" s="337">
        <v>502378</v>
      </c>
      <c r="L30" s="337">
        <v>405163</v>
      </c>
      <c r="M30" s="337">
        <v>97215</v>
      </c>
      <c r="N30" s="337">
        <v>399787</v>
      </c>
      <c r="O30" s="337">
        <v>398646</v>
      </c>
      <c r="P30" s="337">
        <v>1141</v>
      </c>
      <c r="Q30" s="337">
        <v>275189</v>
      </c>
      <c r="R30" s="337">
        <v>275049</v>
      </c>
      <c r="S30" s="337">
        <v>140</v>
      </c>
      <c r="T30" s="337">
        <v>276446</v>
      </c>
      <c r="U30" s="337">
        <v>271978</v>
      </c>
      <c r="V30" s="337">
        <v>4468</v>
      </c>
      <c r="W30" s="337">
        <v>376463</v>
      </c>
      <c r="X30" s="337">
        <v>375923</v>
      </c>
      <c r="Y30" s="337">
        <v>540</v>
      </c>
      <c r="Z30" s="337">
        <v>199154</v>
      </c>
      <c r="AA30" s="337">
        <v>191649</v>
      </c>
      <c r="AB30" s="337">
        <v>7505</v>
      </c>
      <c r="AC30" s="315"/>
    </row>
    <row r="31" spans="1:29" ht="17.25">
      <c r="A31" s="340" t="s">
        <v>393</v>
      </c>
      <c r="B31" s="336">
        <v>306327</v>
      </c>
      <c r="C31" s="337">
        <v>256238</v>
      </c>
      <c r="D31" s="337">
        <v>50089</v>
      </c>
      <c r="E31" s="337">
        <v>353015</v>
      </c>
      <c r="F31" s="337">
        <v>309267</v>
      </c>
      <c r="G31" s="337">
        <v>43748</v>
      </c>
      <c r="H31" s="337">
        <v>372183</v>
      </c>
      <c r="I31" s="337">
        <v>319039</v>
      </c>
      <c r="J31" s="337">
        <v>53144</v>
      </c>
      <c r="K31" s="337">
        <v>936540</v>
      </c>
      <c r="L31" s="337">
        <v>390469</v>
      </c>
      <c r="M31" s="337">
        <v>546071</v>
      </c>
      <c r="N31" s="337">
        <v>692135</v>
      </c>
      <c r="O31" s="337">
        <v>404881</v>
      </c>
      <c r="P31" s="337">
        <v>287254</v>
      </c>
      <c r="Q31" s="337">
        <v>438745</v>
      </c>
      <c r="R31" s="337">
        <v>281412</v>
      </c>
      <c r="S31" s="337">
        <v>157333</v>
      </c>
      <c r="T31" s="337">
        <v>409979</v>
      </c>
      <c r="U31" s="337">
        <v>272587</v>
      </c>
      <c r="V31" s="337">
        <v>137392</v>
      </c>
      <c r="W31" s="337">
        <v>637975</v>
      </c>
      <c r="X31" s="337">
        <v>377676</v>
      </c>
      <c r="Y31" s="337">
        <v>260299</v>
      </c>
      <c r="Z31" s="337">
        <v>234044</v>
      </c>
      <c r="AA31" s="337">
        <v>191494</v>
      </c>
      <c r="AB31" s="337">
        <v>42550</v>
      </c>
      <c r="AC31" s="315"/>
    </row>
    <row r="32" spans="1:29" ht="17.25">
      <c r="A32" s="340" t="s">
        <v>394</v>
      </c>
      <c r="B32" s="336">
        <v>398672</v>
      </c>
      <c r="C32" s="337">
        <v>267338</v>
      </c>
      <c r="D32" s="337">
        <v>131334</v>
      </c>
      <c r="E32" s="337">
        <v>634977</v>
      </c>
      <c r="F32" s="337">
        <v>308336</v>
      </c>
      <c r="G32" s="337">
        <v>326641</v>
      </c>
      <c r="H32" s="337">
        <v>593739</v>
      </c>
      <c r="I32" s="337">
        <v>319814</v>
      </c>
      <c r="J32" s="337">
        <v>273925</v>
      </c>
      <c r="K32" s="339">
        <v>419885</v>
      </c>
      <c r="L32" s="339">
        <v>404619</v>
      </c>
      <c r="M32" s="339">
        <v>15266</v>
      </c>
      <c r="N32" s="337">
        <v>819227</v>
      </c>
      <c r="O32" s="337">
        <v>398956</v>
      </c>
      <c r="P32" s="337">
        <v>420271</v>
      </c>
      <c r="Q32" s="337">
        <v>375300</v>
      </c>
      <c r="R32" s="337">
        <v>296147</v>
      </c>
      <c r="S32" s="337">
        <v>79153</v>
      </c>
      <c r="T32" s="337">
        <v>453302</v>
      </c>
      <c r="U32" s="337">
        <v>286081</v>
      </c>
      <c r="V32" s="337">
        <v>167221</v>
      </c>
      <c r="W32" s="337">
        <v>644392</v>
      </c>
      <c r="X32" s="337">
        <v>377066</v>
      </c>
      <c r="Y32" s="337">
        <v>267326</v>
      </c>
      <c r="Z32" s="337">
        <v>290084</v>
      </c>
      <c r="AA32" s="337">
        <v>208367</v>
      </c>
      <c r="AB32" s="337">
        <v>81717</v>
      </c>
      <c r="AC32" s="315"/>
    </row>
    <row r="33" spans="1:29" ht="17.25">
      <c r="A33" s="340" t="s">
        <v>395</v>
      </c>
      <c r="B33" s="336">
        <v>275964</v>
      </c>
      <c r="C33" s="337">
        <v>258616</v>
      </c>
      <c r="D33" s="339">
        <v>17348</v>
      </c>
      <c r="E33" s="337">
        <v>348691</v>
      </c>
      <c r="F33" s="337">
        <v>315061</v>
      </c>
      <c r="G33" s="337">
        <v>33630</v>
      </c>
      <c r="H33" s="337">
        <v>378409</v>
      </c>
      <c r="I33" s="337">
        <v>318972</v>
      </c>
      <c r="J33" s="339">
        <v>59437</v>
      </c>
      <c r="K33" s="339">
        <v>398228</v>
      </c>
      <c r="L33" s="339">
        <v>398228</v>
      </c>
      <c r="M33" s="339">
        <v>0</v>
      </c>
      <c r="N33" s="337">
        <v>479175</v>
      </c>
      <c r="O33" s="337">
        <v>401053</v>
      </c>
      <c r="P33" s="337">
        <v>78122</v>
      </c>
      <c r="Q33" s="337">
        <v>317828</v>
      </c>
      <c r="R33" s="337">
        <v>299649</v>
      </c>
      <c r="S33" s="337">
        <v>18179</v>
      </c>
      <c r="T33" s="337">
        <v>288638</v>
      </c>
      <c r="U33" s="337">
        <v>283254</v>
      </c>
      <c r="V33" s="337">
        <v>5384</v>
      </c>
      <c r="W33" s="337">
        <v>363857</v>
      </c>
      <c r="X33" s="337">
        <v>363730</v>
      </c>
      <c r="Y33" s="337">
        <v>127</v>
      </c>
      <c r="Z33" s="337">
        <v>226058</v>
      </c>
      <c r="AA33" s="337">
        <v>216301</v>
      </c>
      <c r="AB33" s="337">
        <v>9757</v>
      </c>
      <c r="AC33" s="315"/>
    </row>
    <row r="34" spans="1:29" ht="17.25">
      <c r="A34" s="340" t="s">
        <v>396</v>
      </c>
      <c r="B34" s="336">
        <v>258220</v>
      </c>
      <c r="C34" s="337">
        <v>258220</v>
      </c>
      <c r="D34" s="339">
        <v>0</v>
      </c>
      <c r="E34" s="337">
        <v>339234</v>
      </c>
      <c r="F34" s="337">
        <v>339234</v>
      </c>
      <c r="G34" s="339">
        <v>0</v>
      </c>
      <c r="H34" s="337">
        <v>313132</v>
      </c>
      <c r="I34" s="337">
        <v>313132</v>
      </c>
      <c r="J34" s="339">
        <v>0</v>
      </c>
      <c r="K34" s="339">
        <v>452961</v>
      </c>
      <c r="L34" s="339">
        <v>452961</v>
      </c>
      <c r="M34" s="339">
        <v>0</v>
      </c>
      <c r="N34" s="337">
        <v>371774</v>
      </c>
      <c r="O34" s="337">
        <v>369598</v>
      </c>
      <c r="P34" s="337">
        <v>2176</v>
      </c>
      <c r="Q34" s="337">
        <v>300466</v>
      </c>
      <c r="R34" s="337">
        <v>300424</v>
      </c>
      <c r="S34" s="337">
        <v>42</v>
      </c>
      <c r="T34" s="337">
        <v>307798</v>
      </c>
      <c r="U34" s="337">
        <v>283946</v>
      </c>
      <c r="V34" s="337">
        <v>23852</v>
      </c>
      <c r="W34" s="337">
        <v>417738</v>
      </c>
      <c r="X34" s="337">
        <v>368528</v>
      </c>
      <c r="Y34" s="337">
        <v>49210</v>
      </c>
      <c r="Z34" s="337">
        <v>217117</v>
      </c>
      <c r="AA34" s="337">
        <v>214180</v>
      </c>
      <c r="AB34" s="337">
        <v>2937</v>
      </c>
      <c r="AC34" s="315"/>
    </row>
    <row r="35" spans="1:29" ht="17.25">
      <c r="A35" s="340" t="s">
        <v>397</v>
      </c>
      <c r="B35" s="336">
        <v>265412</v>
      </c>
      <c r="C35" s="337">
        <v>265412</v>
      </c>
      <c r="D35" s="339">
        <v>0</v>
      </c>
      <c r="E35" s="337">
        <v>340896</v>
      </c>
      <c r="F35" s="337">
        <v>340896</v>
      </c>
      <c r="G35" s="339">
        <v>0</v>
      </c>
      <c r="H35" s="337">
        <v>1105582</v>
      </c>
      <c r="I35" s="337">
        <v>322160</v>
      </c>
      <c r="J35" s="339">
        <v>783422</v>
      </c>
      <c r="K35" s="339">
        <v>427021</v>
      </c>
      <c r="L35" s="339">
        <v>427021</v>
      </c>
      <c r="M35" s="339">
        <v>0</v>
      </c>
      <c r="N35" s="337">
        <v>405308</v>
      </c>
      <c r="O35" s="337">
        <v>403950</v>
      </c>
      <c r="P35" s="337">
        <v>1358</v>
      </c>
      <c r="Q35" s="337">
        <v>299239</v>
      </c>
      <c r="R35" s="337">
        <v>298671</v>
      </c>
      <c r="S35" s="337">
        <v>568</v>
      </c>
      <c r="T35" s="337">
        <v>284691</v>
      </c>
      <c r="U35" s="337">
        <v>278565</v>
      </c>
      <c r="V35" s="337">
        <v>6126</v>
      </c>
      <c r="W35" s="337">
        <v>376449</v>
      </c>
      <c r="X35" s="337">
        <v>364270</v>
      </c>
      <c r="Y35" s="337">
        <v>12179</v>
      </c>
      <c r="Z35" s="337">
        <v>211945</v>
      </c>
      <c r="AA35" s="337">
        <v>210618</v>
      </c>
      <c r="AB35" s="337">
        <v>1327</v>
      </c>
      <c r="AC35" s="315"/>
    </row>
    <row r="36" spans="1:29" ht="17.25">
      <c r="A36" s="340" t="s">
        <v>398</v>
      </c>
      <c r="B36" s="336">
        <v>279431</v>
      </c>
      <c r="C36" s="337">
        <v>279431</v>
      </c>
      <c r="D36" s="339">
        <v>0</v>
      </c>
      <c r="E36" s="337">
        <v>338074</v>
      </c>
      <c r="F36" s="337">
        <v>338074</v>
      </c>
      <c r="G36" s="339">
        <v>0</v>
      </c>
      <c r="H36" s="337">
        <v>316875</v>
      </c>
      <c r="I36" s="337">
        <v>316875</v>
      </c>
      <c r="J36" s="339">
        <v>0</v>
      </c>
      <c r="K36" s="339">
        <v>408879</v>
      </c>
      <c r="L36" s="339">
        <v>408879</v>
      </c>
      <c r="M36" s="339">
        <v>0</v>
      </c>
      <c r="N36" s="337">
        <v>377121</v>
      </c>
      <c r="O36" s="337">
        <v>376460</v>
      </c>
      <c r="P36" s="337">
        <v>661</v>
      </c>
      <c r="Q36" s="337">
        <v>301962</v>
      </c>
      <c r="R36" s="337">
        <v>301922</v>
      </c>
      <c r="S36" s="337">
        <v>40</v>
      </c>
      <c r="T36" s="337">
        <v>313411</v>
      </c>
      <c r="U36" s="337">
        <v>284191</v>
      </c>
      <c r="V36" s="337">
        <v>29220</v>
      </c>
      <c r="W36" s="337">
        <v>433614</v>
      </c>
      <c r="X36" s="337">
        <v>376493</v>
      </c>
      <c r="Y36" s="337">
        <v>57121</v>
      </c>
      <c r="Z36" s="337">
        <v>221391</v>
      </c>
      <c r="AA36" s="337">
        <v>213530</v>
      </c>
      <c r="AB36" s="337">
        <v>7861</v>
      </c>
      <c r="AC36" s="315"/>
    </row>
    <row r="37" spans="1:29" ht="17.25">
      <c r="A37" s="340" t="s">
        <v>399</v>
      </c>
      <c r="B37" s="336">
        <v>573089</v>
      </c>
      <c r="C37" s="337">
        <v>280633</v>
      </c>
      <c r="D37" s="337">
        <v>292456</v>
      </c>
      <c r="E37" s="337">
        <v>491659</v>
      </c>
      <c r="F37" s="337">
        <v>335360</v>
      </c>
      <c r="G37" s="337">
        <v>156299</v>
      </c>
      <c r="H37" s="337">
        <v>523014</v>
      </c>
      <c r="I37" s="337">
        <v>316370</v>
      </c>
      <c r="J37" s="337">
        <v>206644</v>
      </c>
      <c r="K37" s="339">
        <v>967892</v>
      </c>
      <c r="L37" s="339">
        <v>409964</v>
      </c>
      <c r="M37" s="339">
        <v>557928</v>
      </c>
      <c r="N37" s="337">
        <v>1128252</v>
      </c>
      <c r="O37" s="337">
        <v>401162</v>
      </c>
      <c r="P37" s="337">
        <v>727090</v>
      </c>
      <c r="Q37" s="337">
        <v>597219</v>
      </c>
      <c r="R37" s="337">
        <v>296305</v>
      </c>
      <c r="S37" s="337">
        <v>300914</v>
      </c>
      <c r="T37" s="337">
        <v>634858</v>
      </c>
      <c r="U37" s="337">
        <v>283467</v>
      </c>
      <c r="V37" s="337">
        <v>351391</v>
      </c>
      <c r="W37" s="337">
        <v>992638</v>
      </c>
      <c r="X37" s="337">
        <v>378429</v>
      </c>
      <c r="Y37" s="337">
        <v>614209</v>
      </c>
      <c r="Z37" s="337">
        <v>362765</v>
      </c>
      <c r="AA37" s="337">
        <v>211248</v>
      </c>
      <c r="AB37" s="337">
        <v>151517</v>
      </c>
      <c r="AC37" s="315"/>
    </row>
    <row r="38" spans="1:29" ht="17.25">
      <c r="A38" s="341"/>
      <c r="B38" s="33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15"/>
    </row>
    <row r="39" spans="1:29" ht="17.25">
      <c r="A39" s="329" t="s">
        <v>230</v>
      </c>
      <c r="B39" s="3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315"/>
    </row>
    <row r="40" spans="1:29" ht="17.25">
      <c r="A40" s="333" t="s">
        <v>681</v>
      </c>
      <c r="B40" s="342">
        <v>180829</v>
      </c>
      <c r="C40" s="28">
        <v>166179</v>
      </c>
      <c r="D40" s="28">
        <v>14650</v>
      </c>
      <c r="E40" s="28">
        <v>203761</v>
      </c>
      <c r="F40" s="28">
        <v>176845</v>
      </c>
      <c r="G40" s="28">
        <v>26916</v>
      </c>
      <c r="H40" s="28">
        <v>275473</v>
      </c>
      <c r="I40" s="28">
        <v>202306</v>
      </c>
      <c r="J40" s="28">
        <v>73167</v>
      </c>
      <c r="K40" s="28">
        <v>366153</v>
      </c>
      <c r="L40" s="28">
        <v>293330</v>
      </c>
      <c r="M40" s="28">
        <v>72823</v>
      </c>
      <c r="N40" s="28">
        <v>340903</v>
      </c>
      <c r="O40" s="28">
        <v>272987</v>
      </c>
      <c r="P40" s="28">
        <v>67916</v>
      </c>
      <c r="Q40" s="28">
        <v>194319</v>
      </c>
      <c r="R40" s="28">
        <v>178789</v>
      </c>
      <c r="S40" s="28">
        <v>15530</v>
      </c>
      <c r="T40" s="28">
        <v>172588</v>
      </c>
      <c r="U40" s="28">
        <v>151779</v>
      </c>
      <c r="V40" s="28">
        <v>20809</v>
      </c>
      <c r="W40" s="28">
        <v>251166</v>
      </c>
      <c r="X40" s="28">
        <v>205592</v>
      </c>
      <c r="Y40" s="28">
        <v>45574</v>
      </c>
      <c r="Z40" s="28">
        <v>143801</v>
      </c>
      <c r="AA40" s="28">
        <v>132064</v>
      </c>
      <c r="AB40" s="28">
        <v>11737</v>
      </c>
      <c r="AC40" s="315"/>
    </row>
    <row r="41" spans="1:29" ht="17.25">
      <c r="A41" s="335"/>
      <c r="B41" s="33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15"/>
    </row>
    <row r="42" spans="1:29" ht="17.25">
      <c r="A42" s="338" t="s">
        <v>686</v>
      </c>
      <c r="B42" s="336">
        <v>177018</v>
      </c>
      <c r="C42" s="337">
        <v>160571</v>
      </c>
      <c r="D42" s="339">
        <v>16447</v>
      </c>
      <c r="E42" s="337">
        <v>231956</v>
      </c>
      <c r="F42" s="337">
        <v>231956</v>
      </c>
      <c r="G42" s="337">
        <v>0</v>
      </c>
      <c r="H42" s="337">
        <v>210955</v>
      </c>
      <c r="I42" s="337">
        <v>209358</v>
      </c>
      <c r="J42" s="339">
        <v>1597</v>
      </c>
      <c r="K42" s="337">
        <v>283162</v>
      </c>
      <c r="L42" s="337">
        <v>283162</v>
      </c>
      <c r="M42" s="339">
        <v>0</v>
      </c>
      <c r="N42" s="337">
        <v>294455</v>
      </c>
      <c r="O42" s="337">
        <v>292872</v>
      </c>
      <c r="P42" s="337">
        <v>1583</v>
      </c>
      <c r="Q42" s="337">
        <v>162201</v>
      </c>
      <c r="R42" s="337">
        <v>161890</v>
      </c>
      <c r="S42" s="337">
        <v>311</v>
      </c>
      <c r="T42" s="337">
        <v>149181</v>
      </c>
      <c r="U42" s="337">
        <v>144825</v>
      </c>
      <c r="V42" s="337">
        <v>4356</v>
      </c>
      <c r="W42" s="337">
        <v>206803</v>
      </c>
      <c r="X42" s="337">
        <v>196804</v>
      </c>
      <c r="Y42" s="337">
        <v>9999</v>
      </c>
      <c r="Z42" s="337">
        <v>128117</v>
      </c>
      <c r="AA42" s="337">
        <v>125824</v>
      </c>
      <c r="AB42" s="337">
        <v>2293</v>
      </c>
      <c r="AC42" s="315"/>
    </row>
    <row r="43" spans="1:29" ht="17.25">
      <c r="A43" s="340" t="s">
        <v>390</v>
      </c>
      <c r="B43" s="336">
        <v>177024</v>
      </c>
      <c r="C43" s="337">
        <v>177024</v>
      </c>
      <c r="D43" s="339">
        <v>0</v>
      </c>
      <c r="E43" s="337">
        <v>155864</v>
      </c>
      <c r="F43" s="337">
        <v>155864</v>
      </c>
      <c r="G43" s="337">
        <v>0</v>
      </c>
      <c r="H43" s="337">
        <v>200848</v>
      </c>
      <c r="I43" s="337">
        <v>200848</v>
      </c>
      <c r="J43" s="337">
        <v>0</v>
      </c>
      <c r="K43" s="337">
        <v>318946</v>
      </c>
      <c r="L43" s="337">
        <v>318946</v>
      </c>
      <c r="M43" s="339">
        <v>0</v>
      </c>
      <c r="N43" s="337">
        <v>293145</v>
      </c>
      <c r="O43" s="337">
        <v>292205</v>
      </c>
      <c r="P43" s="337">
        <v>940</v>
      </c>
      <c r="Q43" s="337">
        <v>166158</v>
      </c>
      <c r="R43" s="337">
        <v>166132</v>
      </c>
      <c r="S43" s="339">
        <v>26</v>
      </c>
      <c r="T43" s="337">
        <v>144422</v>
      </c>
      <c r="U43" s="337">
        <v>143858</v>
      </c>
      <c r="V43" s="337">
        <v>564</v>
      </c>
      <c r="W43" s="337">
        <v>195483</v>
      </c>
      <c r="X43" s="337">
        <v>195380</v>
      </c>
      <c r="Y43" s="337">
        <v>103</v>
      </c>
      <c r="Z43" s="337">
        <v>125556</v>
      </c>
      <c r="AA43" s="337">
        <v>124822</v>
      </c>
      <c r="AB43" s="337">
        <v>734</v>
      </c>
      <c r="AC43" s="315"/>
    </row>
    <row r="44" spans="1:29" ht="17.25">
      <c r="A44" s="340" t="s">
        <v>391</v>
      </c>
      <c r="B44" s="336">
        <v>170313</v>
      </c>
      <c r="C44" s="337">
        <v>170313</v>
      </c>
      <c r="D44" s="339">
        <v>0</v>
      </c>
      <c r="E44" s="337">
        <v>170530</v>
      </c>
      <c r="F44" s="337">
        <v>153999</v>
      </c>
      <c r="G44" s="339">
        <v>16531</v>
      </c>
      <c r="H44" s="337">
        <v>208502</v>
      </c>
      <c r="I44" s="337">
        <v>208502</v>
      </c>
      <c r="J44" s="339">
        <v>0</v>
      </c>
      <c r="K44" s="337">
        <v>294187</v>
      </c>
      <c r="L44" s="337">
        <v>294187</v>
      </c>
      <c r="M44" s="339">
        <v>0</v>
      </c>
      <c r="N44" s="337">
        <v>280971</v>
      </c>
      <c r="O44" s="337">
        <v>278661</v>
      </c>
      <c r="P44" s="337">
        <v>2310</v>
      </c>
      <c r="Q44" s="337">
        <v>160040</v>
      </c>
      <c r="R44" s="337">
        <v>159999</v>
      </c>
      <c r="S44" s="337">
        <v>41</v>
      </c>
      <c r="T44" s="337">
        <v>163534</v>
      </c>
      <c r="U44" s="337">
        <v>146637</v>
      </c>
      <c r="V44" s="337">
        <v>16897</v>
      </c>
      <c r="W44" s="337">
        <v>263759</v>
      </c>
      <c r="X44" s="337">
        <v>207387</v>
      </c>
      <c r="Y44" s="337">
        <v>56372</v>
      </c>
      <c r="Z44" s="337">
        <v>126534</v>
      </c>
      <c r="AA44" s="337">
        <v>124210</v>
      </c>
      <c r="AB44" s="337">
        <v>2324</v>
      </c>
      <c r="AC44" s="315"/>
    </row>
    <row r="45" spans="1:29" ht="17.25">
      <c r="A45" s="340" t="s">
        <v>392</v>
      </c>
      <c r="B45" s="336">
        <v>168435</v>
      </c>
      <c r="C45" s="337">
        <v>168435</v>
      </c>
      <c r="D45" s="339">
        <v>0</v>
      </c>
      <c r="E45" s="337">
        <v>160345</v>
      </c>
      <c r="F45" s="337">
        <v>158982</v>
      </c>
      <c r="G45" s="339">
        <v>1363</v>
      </c>
      <c r="H45" s="337">
        <v>208007</v>
      </c>
      <c r="I45" s="337">
        <v>201410</v>
      </c>
      <c r="J45" s="339">
        <v>6597</v>
      </c>
      <c r="K45" s="337">
        <v>292465</v>
      </c>
      <c r="L45" s="337">
        <v>292465</v>
      </c>
      <c r="M45" s="337">
        <v>0</v>
      </c>
      <c r="N45" s="337">
        <v>290786</v>
      </c>
      <c r="O45" s="337">
        <v>288265</v>
      </c>
      <c r="P45" s="337">
        <v>2521</v>
      </c>
      <c r="Q45" s="337">
        <v>176324</v>
      </c>
      <c r="R45" s="337">
        <v>175534</v>
      </c>
      <c r="S45" s="337">
        <v>790</v>
      </c>
      <c r="T45" s="337">
        <v>152169</v>
      </c>
      <c r="U45" s="337">
        <v>150807</v>
      </c>
      <c r="V45" s="337">
        <v>1362</v>
      </c>
      <c r="W45" s="337">
        <v>210775</v>
      </c>
      <c r="X45" s="337">
        <v>208316</v>
      </c>
      <c r="Y45" s="337">
        <v>2459</v>
      </c>
      <c r="Z45" s="337">
        <v>130139</v>
      </c>
      <c r="AA45" s="337">
        <v>129190</v>
      </c>
      <c r="AB45" s="337">
        <v>949</v>
      </c>
      <c r="AC45" s="315"/>
    </row>
    <row r="46" spans="1:29" ht="17.25">
      <c r="A46" s="340" t="s">
        <v>683</v>
      </c>
      <c r="B46" s="336">
        <v>165834</v>
      </c>
      <c r="C46" s="337">
        <v>165834</v>
      </c>
      <c r="D46" s="339">
        <v>0</v>
      </c>
      <c r="E46" s="337">
        <v>161220</v>
      </c>
      <c r="F46" s="337">
        <v>161220</v>
      </c>
      <c r="G46" s="337">
        <v>0</v>
      </c>
      <c r="H46" s="337">
        <v>199576</v>
      </c>
      <c r="I46" s="337">
        <v>199576</v>
      </c>
      <c r="J46" s="339">
        <v>0</v>
      </c>
      <c r="K46" s="337">
        <v>357777</v>
      </c>
      <c r="L46" s="337">
        <v>281481</v>
      </c>
      <c r="M46" s="337">
        <v>76296</v>
      </c>
      <c r="N46" s="337">
        <v>271739</v>
      </c>
      <c r="O46" s="337">
        <v>270897</v>
      </c>
      <c r="P46" s="337">
        <v>842</v>
      </c>
      <c r="Q46" s="337">
        <v>173991</v>
      </c>
      <c r="R46" s="337">
        <v>173793</v>
      </c>
      <c r="S46" s="339">
        <v>198</v>
      </c>
      <c r="T46" s="337">
        <v>151100</v>
      </c>
      <c r="U46" s="337">
        <v>149176</v>
      </c>
      <c r="V46" s="337">
        <v>1924</v>
      </c>
      <c r="W46" s="337">
        <v>205266</v>
      </c>
      <c r="X46" s="337">
        <v>204608</v>
      </c>
      <c r="Y46" s="337">
        <v>658</v>
      </c>
      <c r="Z46" s="337">
        <v>130514</v>
      </c>
      <c r="AA46" s="337">
        <v>128109</v>
      </c>
      <c r="AB46" s="337">
        <v>2405</v>
      </c>
      <c r="AC46" s="315"/>
    </row>
    <row r="47" spans="1:29" ht="17.25">
      <c r="A47" s="340" t="s">
        <v>393</v>
      </c>
      <c r="B47" s="336">
        <v>175316</v>
      </c>
      <c r="C47" s="337">
        <v>168837</v>
      </c>
      <c r="D47" s="337">
        <v>6479</v>
      </c>
      <c r="E47" s="337">
        <v>166709</v>
      </c>
      <c r="F47" s="337">
        <v>158515</v>
      </c>
      <c r="G47" s="337">
        <v>8194</v>
      </c>
      <c r="H47" s="337">
        <v>230697</v>
      </c>
      <c r="I47" s="337">
        <v>199213</v>
      </c>
      <c r="J47" s="337">
        <v>31484</v>
      </c>
      <c r="K47" s="337">
        <v>655080</v>
      </c>
      <c r="L47" s="337">
        <v>294084</v>
      </c>
      <c r="M47" s="337">
        <v>360996</v>
      </c>
      <c r="N47" s="337">
        <v>502271</v>
      </c>
      <c r="O47" s="337">
        <v>283175</v>
      </c>
      <c r="P47" s="337">
        <v>219096</v>
      </c>
      <c r="Q47" s="337">
        <v>211023</v>
      </c>
      <c r="R47" s="337">
        <v>175345</v>
      </c>
      <c r="S47" s="337">
        <v>35678</v>
      </c>
      <c r="T47" s="337">
        <v>188100</v>
      </c>
      <c r="U47" s="337">
        <v>149485</v>
      </c>
      <c r="V47" s="337">
        <v>38615</v>
      </c>
      <c r="W47" s="337">
        <v>303416</v>
      </c>
      <c r="X47" s="337">
        <v>206623</v>
      </c>
      <c r="Y47" s="337">
        <v>96793</v>
      </c>
      <c r="Z47" s="337">
        <v>143501</v>
      </c>
      <c r="AA47" s="337">
        <v>127387</v>
      </c>
      <c r="AB47" s="337">
        <v>16114</v>
      </c>
      <c r="AC47" s="315"/>
    </row>
    <row r="48" spans="1:29" ht="17.25">
      <c r="A48" s="340" t="s">
        <v>394</v>
      </c>
      <c r="B48" s="336">
        <v>192045</v>
      </c>
      <c r="C48" s="337">
        <v>168869</v>
      </c>
      <c r="D48" s="337">
        <v>23176</v>
      </c>
      <c r="E48" s="337">
        <v>371792</v>
      </c>
      <c r="F48" s="337">
        <v>189709</v>
      </c>
      <c r="G48" s="337">
        <v>182083</v>
      </c>
      <c r="H48" s="337">
        <v>435481</v>
      </c>
      <c r="I48" s="337">
        <v>201119</v>
      </c>
      <c r="J48" s="337">
        <v>234362</v>
      </c>
      <c r="K48" s="339">
        <v>314650</v>
      </c>
      <c r="L48" s="339">
        <v>297771</v>
      </c>
      <c r="M48" s="339">
        <v>16879</v>
      </c>
      <c r="N48" s="337">
        <v>408469</v>
      </c>
      <c r="O48" s="337">
        <v>268284</v>
      </c>
      <c r="P48" s="337">
        <v>140185</v>
      </c>
      <c r="Q48" s="337">
        <v>211350</v>
      </c>
      <c r="R48" s="337">
        <v>176254</v>
      </c>
      <c r="S48" s="337">
        <v>35096</v>
      </c>
      <c r="T48" s="337">
        <v>206897</v>
      </c>
      <c r="U48" s="337">
        <v>155666</v>
      </c>
      <c r="V48" s="337">
        <v>51231</v>
      </c>
      <c r="W48" s="337">
        <v>298383</v>
      </c>
      <c r="X48" s="337">
        <v>210688</v>
      </c>
      <c r="Y48" s="337">
        <v>87695</v>
      </c>
      <c r="Z48" s="337">
        <v>175021</v>
      </c>
      <c r="AA48" s="337">
        <v>136495</v>
      </c>
      <c r="AB48" s="337">
        <v>38526</v>
      </c>
      <c r="AC48" s="315"/>
    </row>
    <row r="49" spans="1:29" ht="17.25">
      <c r="A49" s="340" t="s">
        <v>395</v>
      </c>
      <c r="B49" s="336">
        <v>203748</v>
      </c>
      <c r="C49" s="337">
        <v>166925</v>
      </c>
      <c r="D49" s="339">
        <v>36823</v>
      </c>
      <c r="E49" s="337">
        <v>184219</v>
      </c>
      <c r="F49" s="337">
        <v>157722</v>
      </c>
      <c r="G49" s="337">
        <v>26497</v>
      </c>
      <c r="H49" s="337">
        <v>212727</v>
      </c>
      <c r="I49" s="337">
        <v>202843</v>
      </c>
      <c r="J49" s="339">
        <v>9884</v>
      </c>
      <c r="K49" s="339">
        <v>288073</v>
      </c>
      <c r="L49" s="339">
        <v>288073</v>
      </c>
      <c r="M49" s="339">
        <v>0</v>
      </c>
      <c r="N49" s="337">
        <v>301071</v>
      </c>
      <c r="O49" s="337">
        <v>271236</v>
      </c>
      <c r="P49" s="337">
        <v>29835</v>
      </c>
      <c r="Q49" s="337">
        <v>194933</v>
      </c>
      <c r="R49" s="337">
        <v>186691</v>
      </c>
      <c r="S49" s="337">
        <v>8242</v>
      </c>
      <c r="T49" s="337">
        <v>158378</v>
      </c>
      <c r="U49" s="337">
        <v>152712</v>
      </c>
      <c r="V49" s="337">
        <v>5666</v>
      </c>
      <c r="W49" s="337">
        <v>201132</v>
      </c>
      <c r="X49" s="337">
        <v>200913</v>
      </c>
      <c r="Y49" s="337">
        <v>219</v>
      </c>
      <c r="Z49" s="337">
        <v>143261</v>
      </c>
      <c r="AA49" s="337">
        <v>135668</v>
      </c>
      <c r="AB49" s="337">
        <v>7593</v>
      </c>
      <c r="AC49" s="315"/>
    </row>
    <row r="50" spans="1:29" ht="17.25">
      <c r="A50" s="340" t="s">
        <v>396</v>
      </c>
      <c r="B50" s="336">
        <v>161147</v>
      </c>
      <c r="C50" s="337">
        <v>161147</v>
      </c>
      <c r="D50" s="339">
        <v>0</v>
      </c>
      <c r="E50" s="337">
        <v>196947</v>
      </c>
      <c r="F50" s="337">
        <v>196947</v>
      </c>
      <c r="G50" s="339">
        <v>0</v>
      </c>
      <c r="H50" s="337">
        <v>205194</v>
      </c>
      <c r="I50" s="337">
        <v>205194</v>
      </c>
      <c r="J50" s="339">
        <v>0</v>
      </c>
      <c r="K50" s="339">
        <v>295339</v>
      </c>
      <c r="L50" s="339">
        <v>295339</v>
      </c>
      <c r="M50" s="339">
        <v>0</v>
      </c>
      <c r="N50" s="337">
        <v>263781</v>
      </c>
      <c r="O50" s="337">
        <v>259121</v>
      </c>
      <c r="P50" s="337">
        <v>4660</v>
      </c>
      <c r="Q50" s="337">
        <v>189202</v>
      </c>
      <c r="R50" s="337">
        <v>189163</v>
      </c>
      <c r="S50" s="337">
        <v>39</v>
      </c>
      <c r="T50" s="337">
        <v>163023</v>
      </c>
      <c r="U50" s="337">
        <v>155049</v>
      </c>
      <c r="V50" s="337">
        <v>7974</v>
      </c>
      <c r="W50" s="337">
        <v>231971</v>
      </c>
      <c r="X50" s="337">
        <v>204540</v>
      </c>
      <c r="Y50" s="337">
        <v>27431</v>
      </c>
      <c r="Z50" s="337">
        <v>138333</v>
      </c>
      <c r="AA50" s="337">
        <v>137326</v>
      </c>
      <c r="AB50" s="337">
        <v>1007</v>
      </c>
      <c r="AC50" s="315"/>
    </row>
    <row r="51" spans="1:29" ht="17.25">
      <c r="A51" s="340" t="s">
        <v>397</v>
      </c>
      <c r="B51" s="336">
        <v>157655</v>
      </c>
      <c r="C51" s="337">
        <v>157655</v>
      </c>
      <c r="D51" s="337">
        <v>0</v>
      </c>
      <c r="E51" s="337">
        <v>198530</v>
      </c>
      <c r="F51" s="337">
        <v>198530</v>
      </c>
      <c r="G51" s="339">
        <v>0</v>
      </c>
      <c r="H51" s="337">
        <v>662747</v>
      </c>
      <c r="I51" s="337">
        <v>201737</v>
      </c>
      <c r="J51" s="339">
        <v>461010</v>
      </c>
      <c r="K51" s="339">
        <v>298774</v>
      </c>
      <c r="L51" s="339">
        <v>298774</v>
      </c>
      <c r="M51" s="339">
        <v>0</v>
      </c>
      <c r="N51" s="337">
        <v>265317</v>
      </c>
      <c r="O51" s="337">
        <v>264203</v>
      </c>
      <c r="P51" s="337">
        <v>1114</v>
      </c>
      <c r="Q51" s="337">
        <v>195882</v>
      </c>
      <c r="R51" s="337">
        <v>195159</v>
      </c>
      <c r="S51" s="337">
        <v>723</v>
      </c>
      <c r="T51" s="337">
        <v>160022</v>
      </c>
      <c r="U51" s="337">
        <v>157162</v>
      </c>
      <c r="V51" s="337">
        <v>2860</v>
      </c>
      <c r="W51" s="337">
        <v>212496</v>
      </c>
      <c r="X51" s="337">
        <v>207536</v>
      </c>
      <c r="Y51" s="337">
        <v>4960</v>
      </c>
      <c r="Z51" s="337">
        <v>140791</v>
      </c>
      <c r="AA51" s="337">
        <v>138700</v>
      </c>
      <c r="AB51" s="337">
        <v>2091</v>
      </c>
      <c r="AC51" s="315"/>
    </row>
    <row r="52" spans="1:29" ht="17.25">
      <c r="A52" s="340" t="s">
        <v>398</v>
      </c>
      <c r="B52" s="336">
        <v>159090</v>
      </c>
      <c r="C52" s="337">
        <v>159090</v>
      </c>
      <c r="D52" s="339">
        <v>0</v>
      </c>
      <c r="E52" s="337">
        <v>196584</v>
      </c>
      <c r="F52" s="337">
        <v>196584</v>
      </c>
      <c r="G52" s="339">
        <v>0</v>
      </c>
      <c r="H52" s="337">
        <v>200624</v>
      </c>
      <c r="I52" s="337">
        <v>200624</v>
      </c>
      <c r="J52" s="339">
        <v>0</v>
      </c>
      <c r="K52" s="339">
        <v>289339</v>
      </c>
      <c r="L52" s="339">
        <v>289339</v>
      </c>
      <c r="M52" s="339">
        <v>0</v>
      </c>
      <c r="N52" s="337">
        <v>258322</v>
      </c>
      <c r="O52" s="337">
        <v>257549</v>
      </c>
      <c r="P52" s="337">
        <v>773</v>
      </c>
      <c r="Q52" s="337">
        <v>197655</v>
      </c>
      <c r="R52" s="337">
        <v>197617</v>
      </c>
      <c r="S52" s="337">
        <v>38</v>
      </c>
      <c r="T52" s="337">
        <v>166369</v>
      </c>
      <c r="U52" s="337">
        <v>156758</v>
      </c>
      <c r="V52" s="337">
        <v>9611</v>
      </c>
      <c r="W52" s="337">
        <v>238855</v>
      </c>
      <c r="X52" s="337">
        <v>212182</v>
      </c>
      <c r="Y52" s="337">
        <v>26673</v>
      </c>
      <c r="Z52" s="337">
        <v>139953</v>
      </c>
      <c r="AA52" s="337">
        <v>136560</v>
      </c>
      <c r="AB52" s="339">
        <v>3393</v>
      </c>
      <c r="AC52" s="315"/>
    </row>
    <row r="53" spans="1:29" ht="17.25">
      <c r="A53" s="343" t="s">
        <v>399</v>
      </c>
      <c r="B53" s="344">
        <v>261103</v>
      </c>
      <c r="C53" s="345">
        <v>169409</v>
      </c>
      <c r="D53" s="345">
        <v>91694</v>
      </c>
      <c r="E53" s="345">
        <v>271941</v>
      </c>
      <c r="F53" s="345">
        <v>194715</v>
      </c>
      <c r="G53" s="345">
        <v>77226</v>
      </c>
      <c r="H53" s="345">
        <v>343364</v>
      </c>
      <c r="I53" s="345">
        <v>196644</v>
      </c>
      <c r="J53" s="345">
        <v>146720</v>
      </c>
      <c r="K53" s="393">
        <v>668943</v>
      </c>
      <c r="L53" s="393">
        <v>288596</v>
      </c>
      <c r="M53" s="393">
        <v>380347</v>
      </c>
      <c r="N53" s="345">
        <v>626003</v>
      </c>
      <c r="O53" s="345">
        <v>256312</v>
      </c>
      <c r="P53" s="345">
        <v>369691</v>
      </c>
      <c r="Q53" s="345">
        <v>294729</v>
      </c>
      <c r="R53" s="345">
        <v>190524</v>
      </c>
      <c r="S53" s="345">
        <v>104205</v>
      </c>
      <c r="T53" s="345">
        <v>263030</v>
      </c>
      <c r="U53" s="345">
        <v>157926</v>
      </c>
      <c r="V53" s="345">
        <v>105104</v>
      </c>
      <c r="W53" s="345">
        <v>440774</v>
      </c>
      <c r="X53" s="345">
        <v>211288</v>
      </c>
      <c r="Y53" s="345">
        <v>229486</v>
      </c>
      <c r="Z53" s="345">
        <v>198753</v>
      </c>
      <c r="AA53" s="345">
        <v>138629</v>
      </c>
      <c r="AB53" s="345">
        <v>60124</v>
      </c>
      <c r="AC53" s="315"/>
    </row>
    <row r="54" spans="1:29" ht="17.25">
      <c r="A54" s="394" t="s">
        <v>115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6"/>
      <c r="Q54" s="341"/>
      <c r="R54" s="341"/>
      <c r="S54" s="341" t="s">
        <v>400</v>
      </c>
      <c r="T54" s="341"/>
      <c r="U54" s="341"/>
      <c r="V54" s="341"/>
      <c r="W54" s="341"/>
      <c r="X54" s="341"/>
      <c r="Y54" s="341" t="s">
        <v>400</v>
      </c>
      <c r="Z54" s="341"/>
      <c r="AA54" s="341"/>
      <c r="AB54" s="341"/>
      <c r="AC54" s="315"/>
    </row>
    <row r="55" spans="1:29" ht="17.25">
      <c r="A55" s="395" t="s">
        <v>25</v>
      </c>
      <c r="B55" s="396"/>
      <c r="C55" s="396"/>
      <c r="D55" s="396"/>
      <c r="E55" s="396"/>
      <c r="F55" s="396"/>
      <c r="G55" s="396"/>
      <c r="H55" s="396"/>
      <c r="I55" s="396"/>
      <c r="J55" s="397"/>
      <c r="K55" s="396"/>
      <c r="L55" s="396"/>
      <c r="M55" s="396"/>
      <c r="N55" s="396"/>
      <c r="O55" s="396"/>
      <c r="P55" s="378"/>
      <c r="Q55" s="378"/>
      <c r="R55" s="378"/>
      <c r="S55" s="398"/>
      <c r="T55" s="399"/>
      <c r="U55" s="399"/>
      <c r="V55" s="399"/>
      <c r="W55" s="399"/>
      <c r="X55" s="399"/>
      <c r="Y55" s="399"/>
      <c r="Z55" s="378"/>
      <c r="AA55" s="378"/>
      <c r="AB55" s="378"/>
      <c r="AC55" s="315"/>
    </row>
    <row r="56" spans="1:29" ht="17.25">
      <c r="A56" s="395" t="s">
        <v>116</v>
      </c>
      <c r="B56" s="350"/>
      <c r="C56" s="350"/>
      <c r="D56" s="350"/>
      <c r="E56" s="350"/>
      <c r="F56" s="350"/>
      <c r="G56" s="350"/>
      <c r="H56" s="350"/>
      <c r="I56" s="350"/>
      <c r="J56" s="400"/>
      <c r="K56" s="350"/>
      <c r="L56" s="350"/>
      <c r="M56" s="350"/>
      <c r="N56" s="350"/>
      <c r="O56" s="350"/>
      <c r="P56" s="378"/>
      <c r="Q56" s="378"/>
      <c r="R56" s="378"/>
      <c r="S56" s="398"/>
      <c r="T56" s="399"/>
      <c r="U56" s="399"/>
      <c r="V56" s="399"/>
      <c r="W56" s="399"/>
      <c r="X56" s="399"/>
      <c r="Y56" s="399"/>
      <c r="Z56" s="378"/>
      <c r="AA56" s="378"/>
      <c r="AB56" s="378"/>
      <c r="AC56" s="315"/>
    </row>
    <row r="57" spans="1:29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</row>
    <row r="58" spans="1:29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</row>
  </sheetData>
  <sheetProtection/>
  <mergeCells count="11">
    <mergeCell ref="W5:Y5"/>
    <mergeCell ref="Z5:AB5"/>
    <mergeCell ref="A2:AB2"/>
    <mergeCell ref="K4:M5"/>
    <mergeCell ref="N4:P5"/>
    <mergeCell ref="Q4:S5"/>
    <mergeCell ref="T4:AB4"/>
    <mergeCell ref="B5:D5"/>
    <mergeCell ref="E5:G5"/>
    <mergeCell ref="H5:J5"/>
    <mergeCell ref="T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9"/>
  <sheetViews>
    <sheetView zoomScalePageLayoutView="0" workbookViewId="0" topLeftCell="N1">
      <pane ySplit="6" topLeftCell="A7" activePane="bottomLeft" state="frozen"/>
      <selection pane="topLeft" activeCell="A34" sqref="A34:B34"/>
      <selection pane="bottomLeft" activeCell="A2" sqref="A2:Y2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6" ht="14.25">
      <c r="A1" s="401" t="s">
        <v>638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3"/>
      <c r="Y1" s="404" t="s">
        <v>355</v>
      </c>
      <c r="Z1" s="315"/>
    </row>
    <row r="2" spans="1:26" ht="21">
      <c r="A2" s="796" t="s">
        <v>656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315"/>
    </row>
    <row r="3" spans="1:26" ht="18" thickBot="1">
      <c r="A3" s="405" t="s">
        <v>109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6" t="s">
        <v>36</v>
      </c>
      <c r="Z3" s="315"/>
    </row>
    <row r="4" spans="1:26" ht="17.25">
      <c r="A4" s="407" t="s">
        <v>111</v>
      </c>
      <c r="B4" s="797" t="s">
        <v>28</v>
      </c>
      <c r="C4" s="798"/>
      <c r="D4" s="799"/>
      <c r="E4" s="797" t="s">
        <v>11</v>
      </c>
      <c r="F4" s="798"/>
      <c r="G4" s="799"/>
      <c r="H4" s="797" t="s">
        <v>12</v>
      </c>
      <c r="I4" s="798"/>
      <c r="J4" s="799"/>
      <c r="K4" s="806" t="s">
        <v>26</v>
      </c>
      <c r="L4" s="807"/>
      <c r="M4" s="807"/>
      <c r="N4" s="807"/>
      <c r="O4" s="807"/>
      <c r="P4" s="807"/>
      <c r="Q4" s="807"/>
      <c r="R4" s="807"/>
      <c r="S4" s="808"/>
      <c r="T4" s="809" t="s">
        <v>126</v>
      </c>
      <c r="U4" s="809"/>
      <c r="V4" s="810"/>
      <c r="W4" s="813" t="s">
        <v>61</v>
      </c>
      <c r="X4" s="809"/>
      <c r="Y4" s="809"/>
      <c r="Z4" s="315"/>
    </row>
    <row r="5" spans="1:26" ht="17.25">
      <c r="A5" s="408" t="s">
        <v>113</v>
      </c>
      <c r="B5" s="800"/>
      <c r="C5" s="801"/>
      <c r="D5" s="802"/>
      <c r="E5" s="800"/>
      <c r="F5" s="801"/>
      <c r="G5" s="802"/>
      <c r="H5" s="803"/>
      <c r="I5" s="804"/>
      <c r="J5" s="805"/>
      <c r="K5" s="803" t="s">
        <v>343</v>
      </c>
      <c r="L5" s="804"/>
      <c r="M5" s="805"/>
      <c r="N5" s="803" t="s">
        <v>348</v>
      </c>
      <c r="O5" s="804"/>
      <c r="P5" s="805"/>
      <c r="Q5" s="803" t="s">
        <v>27</v>
      </c>
      <c r="R5" s="804"/>
      <c r="S5" s="805"/>
      <c r="T5" s="811"/>
      <c r="U5" s="811"/>
      <c r="V5" s="812"/>
      <c r="W5" s="814"/>
      <c r="X5" s="804"/>
      <c r="Y5" s="804"/>
      <c r="Z5" s="315"/>
    </row>
    <row r="6" spans="1:26" ht="17.25">
      <c r="A6" s="409" t="s">
        <v>114</v>
      </c>
      <c r="B6" s="410" t="s">
        <v>13</v>
      </c>
      <c r="C6" s="411" t="s">
        <v>127</v>
      </c>
      <c r="D6" s="412" t="s">
        <v>128</v>
      </c>
      <c r="E6" s="410" t="s">
        <v>13</v>
      </c>
      <c r="F6" s="411" t="s">
        <v>127</v>
      </c>
      <c r="G6" s="411" t="s">
        <v>128</v>
      </c>
      <c r="H6" s="413" t="s">
        <v>13</v>
      </c>
      <c r="I6" s="411" t="s">
        <v>127</v>
      </c>
      <c r="J6" s="411" t="s">
        <v>128</v>
      </c>
      <c r="K6" s="413" t="s">
        <v>13</v>
      </c>
      <c r="L6" s="411" t="s">
        <v>127</v>
      </c>
      <c r="M6" s="411" t="s">
        <v>128</v>
      </c>
      <c r="N6" s="413" t="s">
        <v>13</v>
      </c>
      <c r="O6" s="411" t="s">
        <v>127</v>
      </c>
      <c r="P6" s="411" t="s">
        <v>128</v>
      </c>
      <c r="Q6" s="413" t="s">
        <v>13</v>
      </c>
      <c r="R6" s="411" t="s">
        <v>127</v>
      </c>
      <c r="S6" s="411" t="s">
        <v>128</v>
      </c>
      <c r="T6" s="414" t="s">
        <v>13</v>
      </c>
      <c r="U6" s="415" t="s">
        <v>127</v>
      </c>
      <c r="V6" s="415" t="s">
        <v>128</v>
      </c>
      <c r="W6" s="413" t="s">
        <v>13</v>
      </c>
      <c r="X6" s="411" t="s">
        <v>127</v>
      </c>
      <c r="Y6" s="411" t="s">
        <v>128</v>
      </c>
      <c r="Z6" s="315"/>
    </row>
    <row r="7" spans="1:26" ht="17.25">
      <c r="A7" s="329" t="s">
        <v>232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2"/>
      <c r="R7" s="24"/>
      <c r="S7" s="24"/>
      <c r="T7" s="24"/>
      <c r="U7" s="24"/>
      <c r="V7" s="24"/>
      <c r="W7" s="24"/>
      <c r="X7" s="24"/>
      <c r="Y7" s="24"/>
      <c r="Z7" s="24"/>
    </row>
    <row r="8" spans="1:26" ht="17.25">
      <c r="A8" s="333" t="s">
        <v>681</v>
      </c>
      <c r="B8" s="564">
        <v>320962</v>
      </c>
      <c r="C8" s="334">
        <v>245618</v>
      </c>
      <c r="D8" s="334">
        <v>75344</v>
      </c>
      <c r="E8" s="334">
        <v>229849</v>
      </c>
      <c r="F8" s="334">
        <v>205835</v>
      </c>
      <c r="G8" s="334">
        <v>24014</v>
      </c>
      <c r="H8" s="334">
        <v>393561</v>
      </c>
      <c r="I8" s="334">
        <v>332646</v>
      </c>
      <c r="J8" s="334">
        <v>60915</v>
      </c>
      <c r="K8" s="334">
        <v>133384</v>
      </c>
      <c r="L8" s="334">
        <v>127287</v>
      </c>
      <c r="M8" s="334">
        <v>6097</v>
      </c>
      <c r="N8" s="334">
        <v>168039</v>
      </c>
      <c r="O8" s="334">
        <v>158456</v>
      </c>
      <c r="P8" s="334">
        <v>9583</v>
      </c>
      <c r="Q8" s="334">
        <v>120854</v>
      </c>
      <c r="R8" s="334">
        <v>116017</v>
      </c>
      <c r="S8" s="334">
        <v>4837</v>
      </c>
      <c r="T8" s="334">
        <v>156993</v>
      </c>
      <c r="U8" s="334">
        <v>146221</v>
      </c>
      <c r="V8" s="334">
        <v>10772</v>
      </c>
      <c r="W8" s="334">
        <v>331307</v>
      </c>
      <c r="X8" s="334">
        <v>259607</v>
      </c>
      <c r="Y8" s="334">
        <v>71700</v>
      </c>
      <c r="Z8" s="28"/>
    </row>
    <row r="9" spans="1:26" ht="17.25">
      <c r="A9" s="335"/>
      <c r="B9" s="562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27"/>
    </row>
    <row r="10" spans="1:26" ht="17.25">
      <c r="A10" s="338" t="s">
        <v>686</v>
      </c>
      <c r="B10" s="562">
        <v>248607</v>
      </c>
      <c r="C10" s="339">
        <v>248607</v>
      </c>
      <c r="D10" s="339">
        <v>0</v>
      </c>
      <c r="E10" s="339">
        <v>158663</v>
      </c>
      <c r="F10" s="339">
        <v>158663</v>
      </c>
      <c r="G10" s="339">
        <v>0</v>
      </c>
      <c r="H10" s="339">
        <v>344227</v>
      </c>
      <c r="I10" s="339">
        <v>344227</v>
      </c>
      <c r="J10" s="339">
        <v>0</v>
      </c>
      <c r="K10" s="339">
        <v>134697</v>
      </c>
      <c r="L10" s="339">
        <v>125578</v>
      </c>
      <c r="M10" s="339">
        <v>9119</v>
      </c>
      <c r="N10" s="339">
        <v>156365</v>
      </c>
      <c r="O10" s="339">
        <v>155429</v>
      </c>
      <c r="P10" s="339">
        <v>936</v>
      </c>
      <c r="Q10" s="339">
        <v>126959</v>
      </c>
      <c r="R10" s="339">
        <v>114917</v>
      </c>
      <c r="S10" s="339">
        <v>12042</v>
      </c>
      <c r="T10" s="339">
        <v>145326</v>
      </c>
      <c r="U10" s="339">
        <v>145261</v>
      </c>
      <c r="V10" s="339">
        <v>65</v>
      </c>
      <c r="W10" s="339">
        <v>272354</v>
      </c>
      <c r="X10" s="339">
        <v>264063</v>
      </c>
      <c r="Y10" s="339">
        <v>8291</v>
      </c>
      <c r="Z10" s="27"/>
    </row>
    <row r="11" spans="1:26" ht="17.25">
      <c r="A11" s="340" t="s">
        <v>37</v>
      </c>
      <c r="B11" s="562">
        <v>246196</v>
      </c>
      <c r="C11" s="339">
        <v>246196</v>
      </c>
      <c r="D11" s="339">
        <v>0</v>
      </c>
      <c r="E11" s="339">
        <v>144995</v>
      </c>
      <c r="F11" s="339">
        <v>144775</v>
      </c>
      <c r="G11" s="339">
        <v>220</v>
      </c>
      <c r="H11" s="339">
        <v>370763</v>
      </c>
      <c r="I11" s="339">
        <v>342181</v>
      </c>
      <c r="J11" s="339">
        <v>28582</v>
      </c>
      <c r="K11" s="339">
        <v>120199</v>
      </c>
      <c r="L11" s="339">
        <v>120199</v>
      </c>
      <c r="M11" s="339">
        <v>0</v>
      </c>
      <c r="N11" s="339">
        <v>150946</v>
      </c>
      <c r="O11" s="339">
        <v>150946</v>
      </c>
      <c r="P11" s="339">
        <v>0</v>
      </c>
      <c r="Q11" s="339">
        <v>109214</v>
      </c>
      <c r="R11" s="339">
        <v>109214</v>
      </c>
      <c r="S11" s="339">
        <v>0</v>
      </c>
      <c r="T11" s="339">
        <v>130280</v>
      </c>
      <c r="U11" s="339">
        <v>130214</v>
      </c>
      <c r="V11" s="339">
        <v>66</v>
      </c>
      <c r="W11" s="339">
        <v>267055</v>
      </c>
      <c r="X11" s="339">
        <v>266990</v>
      </c>
      <c r="Y11" s="339">
        <v>65</v>
      </c>
      <c r="Z11" s="27"/>
    </row>
    <row r="12" spans="1:26" ht="17.25">
      <c r="A12" s="340" t="s">
        <v>38</v>
      </c>
      <c r="B12" s="562">
        <v>246565</v>
      </c>
      <c r="C12" s="339">
        <v>246565</v>
      </c>
      <c r="D12" s="339">
        <v>0</v>
      </c>
      <c r="E12" s="339">
        <v>161421</v>
      </c>
      <c r="F12" s="339">
        <v>159963</v>
      </c>
      <c r="G12" s="339">
        <v>1458</v>
      </c>
      <c r="H12" s="339">
        <v>355023</v>
      </c>
      <c r="I12" s="339">
        <v>328553</v>
      </c>
      <c r="J12" s="339">
        <v>26470</v>
      </c>
      <c r="K12" s="339">
        <v>126491</v>
      </c>
      <c r="L12" s="339">
        <v>126491</v>
      </c>
      <c r="M12" s="339">
        <v>0</v>
      </c>
      <c r="N12" s="339">
        <v>161598</v>
      </c>
      <c r="O12" s="339">
        <v>161598</v>
      </c>
      <c r="P12" s="339">
        <v>0</v>
      </c>
      <c r="Q12" s="339">
        <v>113772</v>
      </c>
      <c r="R12" s="339">
        <v>113772</v>
      </c>
      <c r="S12" s="339">
        <v>0</v>
      </c>
      <c r="T12" s="339">
        <v>150628</v>
      </c>
      <c r="U12" s="339">
        <v>150127</v>
      </c>
      <c r="V12" s="339">
        <v>501</v>
      </c>
      <c r="W12" s="339">
        <v>276061</v>
      </c>
      <c r="X12" s="339">
        <v>264936</v>
      </c>
      <c r="Y12" s="339">
        <v>11125</v>
      </c>
      <c r="Z12" s="27"/>
    </row>
    <row r="13" spans="1:26" ht="17.25">
      <c r="A13" s="340" t="s">
        <v>402</v>
      </c>
      <c r="B13" s="562">
        <v>252684</v>
      </c>
      <c r="C13" s="339">
        <v>245842</v>
      </c>
      <c r="D13" s="339">
        <v>6842</v>
      </c>
      <c r="E13" s="339">
        <v>163124</v>
      </c>
      <c r="F13" s="339">
        <v>163003</v>
      </c>
      <c r="G13" s="339">
        <v>121</v>
      </c>
      <c r="H13" s="339">
        <v>338159</v>
      </c>
      <c r="I13" s="339">
        <v>336583</v>
      </c>
      <c r="J13" s="339">
        <v>1576</v>
      </c>
      <c r="K13" s="339">
        <v>125273</v>
      </c>
      <c r="L13" s="339">
        <v>125107</v>
      </c>
      <c r="M13" s="339">
        <v>166</v>
      </c>
      <c r="N13" s="339">
        <v>158019</v>
      </c>
      <c r="O13" s="339">
        <v>158019</v>
      </c>
      <c r="P13" s="339">
        <v>0</v>
      </c>
      <c r="Q13" s="339">
        <v>113293</v>
      </c>
      <c r="R13" s="339">
        <v>113066</v>
      </c>
      <c r="S13" s="339">
        <v>227</v>
      </c>
      <c r="T13" s="339">
        <v>160820</v>
      </c>
      <c r="U13" s="339">
        <v>160197</v>
      </c>
      <c r="V13" s="339">
        <v>623</v>
      </c>
      <c r="W13" s="339">
        <v>273533</v>
      </c>
      <c r="X13" s="339">
        <v>272640</v>
      </c>
      <c r="Y13" s="339">
        <v>893</v>
      </c>
      <c r="Z13" s="27"/>
    </row>
    <row r="14" spans="1:26" ht="17.25">
      <c r="A14" s="340" t="s">
        <v>683</v>
      </c>
      <c r="B14" s="562">
        <v>247713</v>
      </c>
      <c r="C14" s="339">
        <v>247413</v>
      </c>
      <c r="D14" s="339">
        <v>300</v>
      </c>
      <c r="E14" s="339">
        <v>168879</v>
      </c>
      <c r="F14" s="339">
        <v>168840</v>
      </c>
      <c r="G14" s="339">
        <v>39</v>
      </c>
      <c r="H14" s="339">
        <v>319329</v>
      </c>
      <c r="I14" s="339">
        <v>318547</v>
      </c>
      <c r="J14" s="339">
        <v>782</v>
      </c>
      <c r="K14" s="339">
        <v>135906</v>
      </c>
      <c r="L14" s="339">
        <v>127048</v>
      </c>
      <c r="M14" s="339">
        <v>8858</v>
      </c>
      <c r="N14" s="339">
        <v>182764</v>
      </c>
      <c r="O14" s="339">
        <v>156226</v>
      </c>
      <c r="P14" s="339">
        <v>26538</v>
      </c>
      <c r="Q14" s="339">
        <v>118726</v>
      </c>
      <c r="R14" s="339">
        <v>116350</v>
      </c>
      <c r="S14" s="339">
        <v>2376</v>
      </c>
      <c r="T14" s="339">
        <v>155518</v>
      </c>
      <c r="U14" s="339">
        <v>155465</v>
      </c>
      <c r="V14" s="339">
        <v>53</v>
      </c>
      <c r="W14" s="339">
        <v>272887</v>
      </c>
      <c r="X14" s="339">
        <v>269815</v>
      </c>
      <c r="Y14" s="339">
        <v>3072</v>
      </c>
      <c r="Z14" s="27"/>
    </row>
    <row r="15" spans="1:26" ht="17.25">
      <c r="A15" s="340" t="s">
        <v>403</v>
      </c>
      <c r="B15" s="562">
        <v>594218</v>
      </c>
      <c r="C15" s="339">
        <v>233829</v>
      </c>
      <c r="D15" s="339">
        <v>360389</v>
      </c>
      <c r="E15" s="339">
        <v>227725</v>
      </c>
      <c r="F15" s="339">
        <v>184277</v>
      </c>
      <c r="G15" s="339">
        <v>43448</v>
      </c>
      <c r="H15" s="339">
        <v>434979</v>
      </c>
      <c r="I15" s="339">
        <v>315959</v>
      </c>
      <c r="J15" s="339">
        <v>119020</v>
      </c>
      <c r="K15" s="339">
        <v>132359</v>
      </c>
      <c r="L15" s="339">
        <v>126320</v>
      </c>
      <c r="M15" s="339">
        <v>6039</v>
      </c>
      <c r="N15" s="339">
        <v>153909</v>
      </c>
      <c r="O15" s="339">
        <v>153909</v>
      </c>
      <c r="P15" s="339">
        <v>0</v>
      </c>
      <c r="Q15" s="339">
        <v>124364</v>
      </c>
      <c r="R15" s="339">
        <v>116084</v>
      </c>
      <c r="S15" s="339">
        <v>8280</v>
      </c>
      <c r="T15" s="339">
        <v>167452</v>
      </c>
      <c r="U15" s="339">
        <v>155795</v>
      </c>
      <c r="V15" s="339">
        <v>11657</v>
      </c>
      <c r="W15" s="339">
        <v>641168</v>
      </c>
      <c r="X15" s="339">
        <v>269994</v>
      </c>
      <c r="Y15" s="339">
        <v>371174</v>
      </c>
      <c r="Z15" s="27"/>
    </row>
    <row r="16" spans="1:26" ht="17.25">
      <c r="A16" s="340" t="s">
        <v>404</v>
      </c>
      <c r="B16" s="562">
        <v>334229</v>
      </c>
      <c r="C16" s="339">
        <v>245002</v>
      </c>
      <c r="D16" s="339">
        <v>89227</v>
      </c>
      <c r="E16" s="339">
        <v>313824</v>
      </c>
      <c r="F16" s="339">
        <v>247486</v>
      </c>
      <c r="G16" s="339">
        <v>66338</v>
      </c>
      <c r="H16" s="339">
        <v>554250</v>
      </c>
      <c r="I16" s="339">
        <v>333151</v>
      </c>
      <c r="J16" s="339">
        <v>221099</v>
      </c>
      <c r="K16" s="339">
        <v>147966</v>
      </c>
      <c r="L16" s="339">
        <v>131218</v>
      </c>
      <c r="M16" s="339">
        <v>16748</v>
      </c>
      <c r="N16" s="339">
        <v>186235</v>
      </c>
      <c r="O16" s="339">
        <v>161178</v>
      </c>
      <c r="P16" s="339">
        <v>25057</v>
      </c>
      <c r="Q16" s="339">
        <v>133794</v>
      </c>
      <c r="R16" s="339">
        <v>120123</v>
      </c>
      <c r="S16" s="339">
        <v>13671</v>
      </c>
      <c r="T16" s="339">
        <v>189894</v>
      </c>
      <c r="U16" s="339">
        <v>140559</v>
      </c>
      <c r="V16" s="339">
        <v>49335</v>
      </c>
      <c r="W16" s="339">
        <v>309836</v>
      </c>
      <c r="X16" s="339">
        <v>255459</v>
      </c>
      <c r="Y16" s="339">
        <v>54377</v>
      </c>
      <c r="Z16" s="27"/>
    </row>
    <row r="17" spans="1:26" ht="17.25">
      <c r="A17" s="340" t="s">
        <v>405</v>
      </c>
      <c r="B17" s="562">
        <v>241588</v>
      </c>
      <c r="C17" s="339">
        <v>241588</v>
      </c>
      <c r="D17" s="339">
        <v>0</v>
      </c>
      <c r="E17" s="339">
        <v>262354</v>
      </c>
      <c r="F17" s="339">
        <v>257364</v>
      </c>
      <c r="G17" s="339">
        <v>4990</v>
      </c>
      <c r="H17" s="339">
        <v>335442</v>
      </c>
      <c r="I17" s="339">
        <v>335250</v>
      </c>
      <c r="J17" s="339">
        <v>192</v>
      </c>
      <c r="K17" s="339">
        <v>131477</v>
      </c>
      <c r="L17" s="339">
        <v>130912</v>
      </c>
      <c r="M17" s="339">
        <v>565</v>
      </c>
      <c r="N17" s="339">
        <v>159239</v>
      </c>
      <c r="O17" s="339">
        <v>159239</v>
      </c>
      <c r="P17" s="339">
        <v>0</v>
      </c>
      <c r="Q17" s="339">
        <v>121389</v>
      </c>
      <c r="R17" s="339">
        <v>120619</v>
      </c>
      <c r="S17" s="339">
        <v>770</v>
      </c>
      <c r="T17" s="339">
        <v>151071</v>
      </c>
      <c r="U17" s="339">
        <v>141805</v>
      </c>
      <c r="V17" s="339">
        <v>9266</v>
      </c>
      <c r="W17" s="339">
        <v>249479</v>
      </c>
      <c r="X17" s="339">
        <v>249456</v>
      </c>
      <c r="Y17" s="339">
        <v>23</v>
      </c>
      <c r="Z17" s="27"/>
    </row>
    <row r="18" spans="1:26" ht="17.25">
      <c r="A18" s="340" t="s">
        <v>406</v>
      </c>
      <c r="B18" s="562">
        <v>246741</v>
      </c>
      <c r="C18" s="339">
        <v>246741</v>
      </c>
      <c r="D18" s="339">
        <v>0</v>
      </c>
      <c r="E18" s="339">
        <v>257621</v>
      </c>
      <c r="F18" s="339">
        <v>257200</v>
      </c>
      <c r="G18" s="339">
        <v>421</v>
      </c>
      <c r="H18" s="339">
        <v>349750</v>
      </c>
      <c r="I18" s="339">
        <v>343112</v>
      </c>
      <c r="J18" s="339">
        <v>6638</v>
      </c>
      <c r="K18" s="339">
        <v>127432</v>
      </c>
      <c r="L18" s="339">
        <v>127432</v>
      </c>
      <c r="M18" s="339">
        <v>0</v>
      </c>
      <c r="N18" s="339">
        <v>152507</v>
      </c>
      <c r="O18" s="339">
        <v>152507</v>
      </c>
      <c r="P18" s="339">
        <v>0</v>
      </c>
      <c r="Q18" s="339">
        <v>118261</v>
      </c>
      <c r="R18" s="339">
        <v>118261</v>
      </c>
      <c r="S18" s="339">
        <v>0</v>
      </c>
      <c r="T18" s="339">
        <v>144627</v>
      </c>
      <c r="U18" s="339">
        <v>144597</v>
      </c>
      <c r="V18" s="339">
        <v>30</v>
      </c>
      <c r="W18" s="339">
        <v>252395</v>
      </c>
      <c r="X18" s="339">
        <v>250326</v>
      </c>
      <c r="Y18" s="339">
        <v>2069</v>
      </c>
      <c r="Z18" s="27"/>
    </row>
    <row r="19" spans="1:26" ht="17.25">
      <c r="A19" s="340" t="s">
        <v>407</v>
      </c>
      <c r="B19" s="562">
        <v>238880</v>
      </c>
      <c r="C19" s="339">
        <v>238880</v>
      </c>
      <c r="D19" s="339">
        <v>0</v>
      </c>
      <c r="E19" s="339">
        <v>251377</v>
      </c>
      <c r="F19" s="339">
        <v>251286</v>
      </c>
      <c r="G19" s="339">
        <v>91</v>
      </c>
      <c r="H19" s="339">
        <v>359385</v>
      </c>
      <c r="I19" s="339">
        <v>340587</v>
      </c>
      <c r="J19" s="339">
        <v>18798</v>
      </c>
      <c r="K19" s="339">
        <v>132176</v>
      </c>
      <c r="L19" s="339">
        <v>130392</v>
      </c>
      <c r="M19" s="339">
        <v>1784</v>
      </c>
      <c r="N19" s="339">
        <v>169568</v>
      </c>
      <c r="O19" s="339">
        <v>162821</v>
      </c>
      <c r="P19" s="339">
        <v>6747</v>
      </c>
      <c r="Q19" s="339">
        <v>118736</v>
      </c>
      <c r="R19" s="339">
        <v>118736</v>
      </c>
      <c r="S19" s="339">
        <v>0</v>
      </c>
      <c r="T19" s="339">
        <v>145828</v>
      </c>
      <c r="U19" s="339">
        <v>145805</v>
      </c>
      <c r="V19" s="339">
        <v>23</v>
      </c>
      <c r="W19" s="567">
        <v>251998</v>
      </c>
      <c r="X19" s="567">
        <v>251826</v>
      </c>
      <c r="Y19" s="567">
        <v>172</v>
      </c>
      <c r="Z19" s="27"/>
    </row>
    <row r="20" spans="1:26" ht="17.25">
      <c r="A20" s="340" t="s">
        <v>408</v>
      </c>
      <c r="B20" s="562">
        <v>251461</v>
      </c>
      <c r="C20" s="339">
        <v>251461</v>
      </c>
      <c r="D20" s="339">
        <v>0</v>
      </c>
      <c r="E20" s="339">
        <v>254245</v>
      </c>
      <c r="F20" s="339">
        <v>254174</v>
      </c>
      <c r="G20" s="339">
        <v>71</v>
      </c>
      <c r="H20" s="339">
        <v>330192</v>
      </c>
      <c r="I20" s="339">
        <v>329966</v>
      </c>
      <c r="J20" s="339">
        <v>226</v>
      </c>
      <c r="K20" s="339">
        <v>128536</v>
      </c>
      <c r="L20" s="339">
        <v>128536</v>
      </c>
      <c r="M20" s="339">
        <v>0</v>
      </c>
      <c r="N20" s="339">
        <v>169383</v>
      </c>
      <c r="O20" s="339">
        <v>169383</v>
      </c>
      <c r="P20" s="339">
        <v>0</v>
      </c>
      <c r="Q20" s="339">
        <v>114184</v>
      </c>
      <c r="R20" s="339">
        <v>114184</v>
      </c>
      <c r="S20" s="339">
        <v>0</v>
      </c>
      <c r="T20" s="339">
        <v>154960</v>
      </c>
      <c r="U20" s="339">
        <v>146570</v>
      </c>
      <c r="V20" s="339">
        <v>8390</v>
      </c>
      <c r="W20" s="339">
        <v>249769</v>
      </c>
      <c r="X20" s="339">
        <v>249712</v>
      </c>
      <c r="Y20" s="339">
        <v>57</v>
      </c>
      <c r="Z20" s="27"/>
    </row>
    <row r="21" spans="1:26" ht="17.25">
      <c r="A21" s="340" t="s">
        <v>409</v>
      </c>
      <c r="B21" s="562">
        <v>712374</v>
      </c>
      <c r="C21" s="339">
        <v>255531</v>
      </c>
      <c r="D21" s="339">
        <v>456843</v>
      </c>
      <c r="E21" s="339">
        <v>431549</v>
      </c>
      <c r="F21" s="339">
        <v>251195</v>
      </c>
      <c r="G21" s="339">
        <v>180354</v>
      </c>
      <c r="H21" s="339">
        <v>631140</v>
      </c>
      <c r="I21" s="339">
        <v>325249</v>
      </c>
      <c r="J21" s="339">
        <v>305891</v>
      </c>
      <c r="K21" s="339">
        <v>156909</v>
      </c>
      <c r="L21" s="339">
        <v>127977</v>
      </c>
      <c r="M21" s="339">
        <v>28932</v>
      </c>
      <c r="N21" s="339">
        <v>214250</v>
      </c>
      <c r="O21" s="339">
        <v>159889</v>
      </c>
      <c r="P21" s="339">
        <v>54361</v>
      </c>
      <c r="Q21" s="339">
        <v>136843</v>
      </c>
      <c r="R21" s="339">
        <v>116809</v>
      </c>
      <c r="S21" s="339">
        <v>20034</v>
      </c>
      <c r="T21" s="339">
        <v>183961</v>
      </c>
      <c r="U21" s="339">
        <v>138486</v>
      </c>
      <c r="V21" s="339">
        <v>45475</v>
      </c>
      <c r="W21" s="339">
        <v>652955</v>
      </c>
      <c r="X21" s="339">
        <v>251502</v>
      </c>
      <c r="Y21" s="339">
        <v>401453</v>
      </c>
      <c r="Z21" s="27"/>
    </row>
    <row r="22" spans="1:26" ht="17.25">
      <c r="A22" s="341"/>
      <c r="B22" s="562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27"/>
    </row>
    <row r="23" spans="1:26" ht="17.25">
      <c r="A23" s="329" t="s">
        <v>229</v>
      </c>
      <c r="B23" s="562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27"/>
    </row>
    <row r="24" spans="1:26" ht="17.25">
      <c r="A24" s="333" t="s">
        <v>681</v>
      </c>
      <c r="B24" s="564">
        <v>406843</v>
      </c>
      <c r="C24" s="334">
        <v>306543</v>
      </c>
      <c r="D24" s="334">
        <v>100300</v>
      </c>
      <c r="E24" s="334">
        <v>284667</v>
      </c>
      <c r="F24" s="334">
        <v>254851</v>
      </c>
      <c r="G24" s="334">
        <v>29816</v>
      </c>
      <c r="H24" s="334">
        <v>458400</v>
      </c>
      <c r="I24" s="334">
        <v>386949</v>
      </c>
      <c r="J24" s="334">
        <v>71451</v>
      </c>
      <c r="K24" s="334">
        <v>170005</v>
      </c>
      <c r="L24" s="334">
        <v>160545</v>
      </c>
      <c r="M24" s="334">
        <v>9460</v>
      </c>
      <c r="N24" s="334">
        <v>219465</v>
      </c>
      <c r="O24" s="334">
        <v>207510</v>
      </c>
      <c r="P24" s="334">
        <v>11955</v>
      </c>
      <c r="Q24" s="334">
        <v>145660</v>
      </c>
      <c r="R24" s="334">
        <v>137428</v>
      </c>
      <c r="S24" s="334">
        <v>8232</v>
      </c>
      <c r="T24" s="334">
        <v>173371</v>
      </c>
      <c r="U24" s="334">
        <v>157343</v>
      </c>
      <c r="V24" s="334">
        <v>16028</v>
      </c>
      <c r="W24" s="334">
        <v>479809</v>
      </c>
      <c r="X24" s="334">
        <v>370497</v>
      </c>
      <c r="Y24" s="334">
        <v>109312</v>
      </c>
      <c r="Z24" s="28"/>
    </row>
    <row r="25" spans="1:26" ht="17.25">
      <c r="A25" s="335"/>
      <c r="B25" s="562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27"/>
    </row>
    <row r="26" spans="1:26" ht="17.25">
      <c r="A26" s="338" t="s">
        <v>686</v>
      </c>
      <c r="B26" s="562">
        <v>307046</v>
      </c>
      <c r="C26" s="339">
        <v>307046</v>
      </c>
      <c r="D26" s="339">
        <v>0</v>
      </c>
      <c r="E26" s="339">
        <v>209189</v>
      </c>
      <c r="F26" s="339">
        <v>209189</v>
      </c>
      <c r="G26" s="339">
        <v>0</v>
      </c>
      <c r="H26" s="339">
        <v>408281</v>
      </c>
      <c r="I26" s="339">
        <v>408281</v>
      </c>
      <c r="J26" s="339">
        <v>0</v>
      </c>
      <c r="K26" s="339">
        <v>175736</v>
      </c>
      <c r="L26" s="339">
        <v>154657</v>
      </c>
      <c r="M26" s="339">
        <v>21079</v>
      </c>
      <c r="N26" s="339">
        <v>188289</v>
      </c>
      <c r="O26" s="339">
        <v>188289</v>
      </c>
      <c r="P26" s="339">
        <v>0</v>
      </c>
      <c r="Q26" s="339">
        <v>168851</v>
      </c>
      <c r="R26" s="339">
        <v>136212</v>
      </c>
      <c r="S26" s="339">
        <v>32639</v>
      </c>
      <c r="T26" s="339">
        <v>175332</v>
      </c>
      <c r="U26" s="339">
        <v>175220</v>
      </c>
      <c r="V26" s="339">
        <v>112</v>
      </c>
      <c r="W26" s="339">
        <v>364609</v>
      </c>
      <c r="X26" s="339">
        <v>360382</v>
      </c>
      <c r="Y26" s="339">
        <v>4227</v>
      </c>
      <c r="Z26" s="27"/>
    </row>
    <row r="27" spans="1:26" ht="17.25">
      <c r="A27" s="340" t="s">
        <v>410</v>
      </c>
      <c r="B27" s="562">
        <v>297954</v>
      </c>
      <c r="C27" s="339">
        <v>297954</v>
      </c>
      <c r="D27" s="339">
        <v>0</v>
      </c>
      <c r="E27" s="339">
        <v>196632</v>
      </c>
      <c r="F27" s="339">
        <v>196192</v>
      </c>
      <c r="G27" s="339">
        <v>440</v>
      </c>
      <c r="H27" s="339">
        <v>418344</v>
      </c>
      <c r="I27" s="339">
        <v>395175</v>
      </c>
      <c r="J27" s="339">
        <v>23169</v>
      </c>
      <c r="K27" s="339">
        <v>152762</v>
      </c>
      <c r="L27" s="339">
        <v>152762</v>
      </c>
      <c r="M27" s="339">
        <v>0</v>
      </c>
      <c r="N27" s="339">
        <v>189227</v>
      </c>
      <c r="O27" s="339">
        <v>189227</v>
      </c>
      <c r="P27" s="339">
        <v>0</v>
      </c>
      <c r="Q27" s="339">
        <v>133112</v>
      </c>
      <c r="R27" s="339">
        <v>133112</v>
      </c>
      <c r="S27" s="339">
        <v>0</v>
      </c>
      <c r="T27" s="339">
        <v>153231</v>
      </c>
      <c r="U27" s="339">
        <v>153224</v>
      </c>
      <c r="V27" s="339">
        <v>7</v>
      </c>
      <c r="W27" s="339">
        <v>366829</v>
      </c>
      <c r="X27" s="339">
        <v>366707</v>
      </c>
      <c r="Y27" s="339">
        <v>122</v>
      </c>
      <c r="Z27" s="27"/>
    </row>
    <row r="28" spans="1:26" ht="17.25">
      <c r="A28" s="340" t="s">
        <v>411</v>
      </c>
      <c r="B28" s="562">
        <v>302754</v>
      </c>
      <c r="C28" s="339">
        <v>302754</v>
      </c>
      <c r="D28" s="339">
        <v>0</v>
      </c>
      <c r="E28" s="339">
        <v>217131</v>
      </c>
      <c r="F28" s="339">
        <v>215536</v>
      </c>
      <c r="G28" s="339">
        <v>1595</v>
      </c>
      <c r="H28" s="339">
        <v>412916</v>
      </c>
      <c r="I28" s="339">
        <v>389370</v>
      </c>
      <c r="J28" s="339">
        <v>23546</v>
      </c>
      <c r="K28" s="339">
        <v>161520</v>
      </c>
      <c r="L28" s="339">
        <v>161520</v>
      </c>
      <c r="M28" s="339">
        <v>0</v>
      </c>
      <c r="N28" s="339">
        <v>200242</v>
      </c>
      <c r="O28" s="339">
        <v>200242</v>
      </c>
      <c r="P28" s="339">
        <v>0</v>
      </c>
      <c r="Q28" s="339">
        <v>139821</v>
      </c>
      <c r="R28" s="339">
        <v>139821</v>
      </c>
      <c r="S28" s="339">
        <v>0</v>
      </c>
      <c r="T28" s="339">
        <v>169335</v>
      </c>
      <c r="U28" s="339">
        <v>169330</v>
      </c>
      <c r="V28" s="339">
        <v>5</v>
      </c>
      <c r="W28" s="339">
        <v>373269</v>
      </c>
      <c r="X28" s="339">
        <v>364550</v>
      </c>
      <c r="Y28" s="339">
        <v>8719</v>
      </c>
      <c r="Z28" s="27"/>
    </row>
    <row r="29" spans="1:26" ht="17.25">
      <c r="A29" s="340" t="s">
        <v>402</v>
      </c>
      <c r="B29" s="562">
        <v>304193</v>
      </c>
      <c r="C29" s="339">
        <v>295455</v>
      </c>
      <c r="D29" s="339">
        <v>8738</v>
      </c>
      <c r="E29" s="339">
        <v>213965</v>
      </c>
      <c r="F29" s="339">
        <v>213918</v>
      </c>
      <c r="G29" s="339">
        <v>47</v>
      </c>
      <c r="H29" s="339">
        <v>393420</v>
      </c>
      <c r="I29" s="339">
        <v>392185</v>
      </c>
      <c r="J29" s="339">
        <v>1235</v>
      </c>
      <c r="K29" s="339">
        <v>163257</v>
      </c>
      <c r="L29" s="339">
        <v>163257</v>
      </c>
      <c r="M29" s="339">
        <v>0</v>
      </c>
      <c r="N29" s="339">
        <v>200914</v>
      </c>
      <c r="O29" s="339">
        <v>200914</v>
      </c>
      <c r="P29" s="339">
        <v>0</v>
      </c>
      <c r="Q29" s="339">
        <v>142777</v>
      </c>
      <c r="R29" s="339">
        <v>142777</v>
      </c>
      <c r="S29" s="339">
        <v>0</v>
      </c>
      <c r="T29" s="339">
        <v>183514</v>
      </c>
      <c r="U29" s="339">
        <v>183391</v>
      </c>
      <c r="V29" s="339">
        <v>123</v>
      </c>
      <c r="W29" s="339">
        <v>370896</v>
      </c>
      <c r="X29" s="339">
        <v>370251</v>
      </c>
      <c r="Y29" s="339">
        <v>645</v>
      </c>
      <c r="Z29" s="27"/>
    </row>
    <row r="30" spans="1:26" ht="17.25">
      <c r="A30" s="340" t="s">
        <v>683</v>
      </c>
      <c r="B30" s="562">
        <v>293951</v>
      </c>
      <c r="C30" s="339">
        <v>293474</v>
      </c>
      <c r="D30" s="339">
        <v>477</v>
      </c>
      <c r="E30" s="339">
        <v>223910</v>
      </c>
      <c r="F30" s="339">
        <v>223831</v>
      </c>
      <c r="G30" s="339">
        <v>79</v>
      </c>
      <c r="H30" s="339">
        <v>378039</v>
      </c>
      <c r="I30" s="339">
        <v>376983</v>
      </c>
      <c r="J30" s="339">
        <v>1056</v>
      </c>
      <c r="K30" s="339">
        <v>180256</v>
      </c>
      <c r="L30" s="339">
        <v>164812</v>
      </c>
      <c r="M30" s="339">
        <v>15444</v>
      </c>
      <c r="N30" s="339">
        <v>234355</v>
      </c>
      <c r="O30" s="339">
        <v>200139</v>
      </c>
      <c r="P30" s="339">
        <v>34216</v>
      </c>
      <c r="Q30" s="339">
        <v>150570</v>
      </c>
      <c r="R30" s="339">
        <v>145426</v>
      </c>
      <c r="S30" s="339">
        <v>5144</v>
      </c>
      <c r="T30" s="339">
        <v>180330</v>
      </c>
      <c r="U30" s="339">
        <v>180329</v>
      </c>
      <c r="V30" s="339">
        <v>1</v>
      </c>
      <c r="W30" s="339">
        <v>375294</v>
      </c>
      <c r="X30" s="339">
        <v>370104</v>
      </c>
      <c r="Y30" s="339">
        <v>5190</v>
      </c>
      <c r="Z30" s="27"/>
    </row>
    <row r="31" spans="1:26" ht="17.25">
      <c r="A31" s="340" t="s">
        <v>403</v>
      </c>
      <c r="B31" s="562">
        <v>780298</v>
      </c>
      <c r="C31" s="339">
        <v>289577</v>
      </c>
      <c r="D31" s="339">
        <v>490721</v>
      </c>
      <c r="E31" s="339">
        <v>278843</v>
      </c>
      <c r="F31" s="339">
        <v>232290</v>
      </c>
      <c r="G31" s="339">
        <v>46553</v>
      </c>
      <c r="H31" s="339">
        <v>546002</v>
      </c>
      <c r="I31" s="339">
        <v>370812</v>
      </c>
      <c r="J31" s="339">
        <v>175190</v>
      </c>
      <c r="K31" s="339">
        <v>167436</v>
      </c>
      <c r="L31" s="339">
        <v>161815</v>
      </c>
      <c r="M31" s="339">
        <v>5621</v>
      </c>
      <c r="N31" s="339">
        <v>197453</v>
      </c>
      <c r="O31" s="339">
        <v>197453</v>
      </c>
      <c r="P31" s="339">
        <v>0</v>
      </c>
      <c r="Q31" s="339">
        <v>151245</v>
      </c>
      <c r="R31" s="339">
        <v>142592</v>
      </c>
      <c r="S31" s="339">
        <v>8653</v>
      </c>
      <c r="T31" s="339">
        <v>187558</v>
      </c>
      <c r="U31" s="339">
        <v>171276</v>
      </c>
      <c r="V31" s="339">
        <v>16282</v>
      </c>
      <c r="W31" s="339">
        <v>932288</v>
      </c>
      <c r="X31" s="339">
        <v>369854</v>
      </c>
      <c r="Y31" s="339">
        <v>562434</v>
      </c>
      <c r="Z31" s="27"/>
    </row>
    <row r="32" spans="1:26" ht="17.25">
      <c r="A32" s="340" t="s">
        <v>404</v>
      </c>
      <c r="B32" s="562">
        <v>419387</v>
      </c>
      <c r="C32" s="339">
        <v>306204</v>
      </c>
      <c r="D32" s="339">
        <v>113183</v>
      </c>
      <c r="E32" s="339">
        <v>359421</v>
      </c>
      <c r="F32" s="339">
        <v>282587</v>
      </c>
      <c r="G32" s="339">
        <v>76834</v>
      </c>
      <c r="H32" s="339">
        <v>617274</v>
      </c>
      <c r="I32" s="339">
        <v>380804</v>
      </c>
      <c r="J32" s="339">
        <v>236470</v>
      </c>
      <c r="K32" s="339">
        <v>176850</v>
      </c>
      <c r="L32" s="339">
        <v>157562</v>
      </c>
      <c r="M32" s="339">
        <v>19288</v>
      </c>
      <c r="N32" s="339">
        <v>237053</v>
      </c>
      <c r="O32" s="339">
        <v>206528</v>
      </c>
      <c r="P32" s="339">
        <v>30525</v>
      </c>
      <c r="Q32" s="339">
        <v>146928</v>
      </c>
      <c r="R32" s="339">
        <v>133225</v>
      </c>
      <c r="S32" s="339">
        <v>13703</v>
      </c>
      <c r="T32" s="339">
        <v>213931</v>
      </c>
      <c r="U32" s="339">
        <v>138461</v>
      </c>
      <c r="V32" s="339">
        <v>75470</v>
      </c>
      <c r="W32" s="339">
        <v>447352</v>
      </c>
      <c r="X32" s="339">
        <v>379499</v>
      </c>
      <c r="Y32" s="339">
        <v>67853</v>
      </c>
      <c r="Z32" s="27"/>
    </row>
    <row r="33" spans="1:26" ht="17.25">
      <c r="A33" s="340" t="s">
        <v>405</v>
      </c>
      <c r="B33" s="562">
        <v>299821</v>
      </c>
      <c r="C33" s="339">
        <v>299821</v>
      </c>
      <c r="D33" s="339">
        <v>0</v>
      </c>
      <c r="E33" s="339">
        <v>285629</v>
      </c>
      <c r="F33" s="339">
        <v>281837</v>
      </c>
      <c r="G33" s="339">
        <v>3792</v>
      </c>
      <c r="H33" s="339">
        <v>385959</v>
      </c>
      <c r="I33" s="339">
        <v>385680</v>
      </c>
      <c r="J33" s="339">
        <v>279</v>
      </c>
      <c r="K33" s="339">
        <v>164417</v>
      </c>
      <c r="L33" s="339">
        <v>163698</v>
      </c>
      <c r="M33" s="339">
        <v>719</v>
      </c>
      <c r="N33" s="339">
        <v>220852</v>
      </c>
      <c r="O33" s="339">
        <v>220852</v>
      </c>
      <c r="P33" s="339">
        <v>0</v>
      </c>
      <c r="Q33" s="339">
        <v>139085</v>
      </c>
      <c r="R33" s="339">
        <v>138044</v>
      </c>
      <c r="S33" s="339">
        <v>1041</v>
      </c>
      <c r="T33" s="339">
        <v>150024</v>
      </c>
      <c r="U33" s="339">
        <v>141139</v>
      </c>
      <c r="V33" s="339">
        <v>8885</v>
      </c>
      <c r="W33" s="339">
        <v>372420</v>
      </c>
      <c r="X33" s="339">
        <v>372362</v>
      </c>
      <c r="Y33" s="339">
        <v>58</v>
      </c>
      <c r="Z33" s="27"/>
    </row>
    <row r="34" spans="1:26" ht="17.25">
      <c r="A34" s="340" t="s">
        <v>406</v>
      </c>
      <c r="B34" s="562">
        <v>327805</v>
      </c>
      <c r="C34" s="339">
        <v>327805</v>
      </c>
      <c r="D34" s="339">
        <v>0</v>
      </c>
      <c r="E34" s="339">
        <v>287006</v>
      </c>
      <c r="F34" s="339">
        <v>286751</v>
      </c>
      <c r="G34" s="339">
        <v>255</v>
      </c>
      <c r="H34" s="339">
        <v>406174</v>
      </c>
      <c r="I34" s="339">
        <v>398415</v>
      </c>
      <c r="J34" s="339">
        <v>7759</v>
      </c>
      <c r="K34" s="339">
        <v>160832</v>
      </c>
      <c r="L34" s="339">
        <v>160832</v>
      </c>
      <c r="M34" s="339">
        <v>0</v>
      </c>
      <c r="N34" s="339">
        <v>208994</v>
      </c>
      <c r="O34" s="339">
        <v>208994</v>
      </c>
      <c r="P34" s="339">
        <v>0</v>
      </c>
      <c r="Q34" s="339">
        <v>138968</v>
      </c>
      <c r="R34" s="339">
        <v>138968</v>
      </c>
      <c r="S34" s="339">
        <v>0</v>
      </c>
      <c r="T34" s="339">
        <v>149758</v>
      </c>
      <c r="U34" s="339">
        <v>149738</v>
      </c>
      <c r="V34" s="339">
        <v>20</v>
      </c>
      <c r="W34" s="339">
        <v>378962</v>
      </c>
      <c r="X34" s="339">
        <v>374494</v>
      </c>
      <c r="Y34" s="339">
        <v>4468</v>
      </c>
      <c r="Z34" s="27"/>
    </row>
    <row r="35" spans="1:26" ht="17.25">
      <c r="A35" s="340" t="s">
        <v>407</v>
      </c>
      <c r="B35" s="562">
        <v>301585</v>
      </c>
      <c r="C35" s="339">
        <v>301585</v>
      </c>
      <c r="D35" s="339">
        <v>0</v>
      </c>
      <c r="E35" s="339">
        <v>284914</v>
      </c>
      <c r="F35" s="339">
        <v>284914</v>
      </c>
      <c r="G35" s="339">
        <v>0</v>
      </c>
      <c r="H35" s="339">
        <v>413213</v>
      </c>
      <c r="I35" s="339">
        <v>389029</v>
      </c>
      <c r="J35" s="339">
        <v>24184</v>
      </c>
      <c r="K35" s="339">
        <v>165050</v>
      </c>
      <c r="L35" s="339">
        <v>165050</v>
      </c>
      <c r="M35" s="339">
        <v>0</v>
      </c>
      <c r="N35" s="339">
        <v>227066</v>
      </c>
      <c r="O35" s="339">
        <v>227066</v>
      </c>
      <c r="P35" s="339">
        <v>0</v>
      </c>
      <c r="Q35" s="339">
        <v>137954</v>
      </c>
      <c r="R35" s="339">
        <v>137954</v>
      </c>
      <c r="S35" s="339">
        <v>0</v>
      </c>
      <c r="T35" s="339">
        <v>148857</v>
      </c>
      <c r="U35" s="339">
        <v>148839</v>
      </c>
      <c r="V35" s="339">
        <v>18</v>
      </c>
      <c r="W35" s="339">
        <v>377261</v>
      </c>
      <c r="X35" s="339">
        <v>376876</v>
      </c>
      <c r="Y35" s="339">
        <v>385</v>
      </c>
      <c r="Z35" s="27"/>
    </row>
    <row r="36" spans="1:26" ht="17.25">
      <c r="A36" s="340" t="s">
        <v>408</v>
      </c>
      <c r="B36" s="562">
        <v>341006</v>
      </c>
      <c r="C36" s="339">
        <v>341006</v>
      </c>
      <c r="D36" s="339">
        <v>0</v>
      </c>
      <c r="E36" s="339">
        <v>285028</v>
      </c>
      <c r="F36" s="339">
        <v>284956</v>
      </c>
      <c r="G36" s="339">
        <v>72</v>
      </c>
      <c r="H36" s="339">
        <v>379977</v>
      </c>
      <c r="I36" s="339">
        <v>379652</v>
      </c>
      <c r="J36" s="339">
        <v>325</v>
      </c>
      <c r="K36" s="339">
        <v>160564</v>
      </c>
      <c r="L36" s="339">
        <v>160564</v>
      </c>
      <c r="M36" s="339">
        <v>0</v>
      </c>
      <c r="N36" s="339">
        <v>237876</v>
      </c>
      <c r="O36" s="339">
        <v>237876</v>
      </c>
      <c r="P36" s="339">
        <v>0</v>
      </c>
      <c r="Q36" s="339">
        <v>128026</v>
      </c>
      <c r="R36" s="339">
        <v>128026</v>
      </c>
      <c r="S36" s="339">
        <v>0</v>
      </c>
      <c r="T36" s="339">
        <v>156602</v>
      </c>
      <c r="U36" s="339">
        <v>148334</v>
      </c>
      <c r="V36" s="339">
        <v>8268</v>
      </c>
      <c r="W36" s="339">
        <v>372851</v>
      </c>
      <c r="X36" s="339">
        <v>372749</v>
      </c>
      <c r="Y36" s="339">
        <v>102</v>
      </c>
      <c r="Z36" s="27"/>
    </row>
    <row r="37" spans="1:26" ht="17.25">
      <c r="A37" s="340" t="s">
        <v>409</v>
      </c>
      <c r="B37" s="562">
        <v>958978</v>
      </c>
      <c r="C37" s="339">
        <v>324802</v>
      </c>
      <c r="D37" s="339">
        <v>634176</v>
      </c>
      <c r="E37" s="339">
        <v>477339</v>
      </c>
      <c r="F37" s="339">
        <v>283764</v>
      </c>
      <c r="G37" s="339">
        <v>193575</v>
      </c>
      <c r="H37" s="339">
        <v>741473</v>
      </c>
      <c r="I37" s="339">
        <v>377353</v>
      </c>
      <c r="J37" s="339">
        <v>364120</v>
      </c>
      <c r="K37" s="339">
        <v>208201</v>
      </c>
      <c r="L37" s="339">
        <v>159866</v>
      </c>
      <c r="M37" s="339">
        <v>48335</v>
      </c>
      <c r="N37" s="339">
        <v>298271</v>
      </c>
      <c r="O37" s="339">
        <v>218317</v>
      </c>
      <c r="P37" s="339">
        <v>79954</v>
      </c>
      <c r="Q37" s="339">
        <v>170624</v>
      </c>
      <c r="R37" s="339">
        <v>135480</v>
      </c>
      <c r="S37" s="339">
        <v>35144</v>
      </c>
      <c r="T37" s="339">
        <v>212005</v>
      </c>
      <c r="U37" s="339">
        <v>142100</v>
      </c>
      <c r="V37" s="339">
        <v>69905</v>
      </c>
      <c r="W37" s="339">
        <v>1037444</v>
      </c>
      <c r="X37" s="339">
        <v>370741</v>
      </c>
      <c r="Y37" s="339">
        <v>666703</v>
      </c>
      <c r="Z37" s="27"/>
    </row>
    <row r="38" spans="1:26" ht="17.25">
      <c r="A38" s="341"/>
      <c r="B38" s="562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27"/>
    </row>
    <row r="39" spans="1:26" ht="17.25">
      <c r="A39" s="329" t="s">
        <v>230</v>
      </c>
      <c r="B39" s="562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27"/>
    </row>
    <row r="40" spans="1:26" ht="17.25">
      <c r="A40" s="333" t="s">
        <v>681</v>
      </c>
      <c r="B40" s="564">
        <v>238676</v>
      </c>
      <c r="C40" s="334">
        <v>187243</v>
      </c>
      <c r="D40" s="334">
        <v>51433</v>
      </c>
      <c r="E40" s="334">
        <v>149765</v>
      </c>
      <c r="F40" s="334">
        <v>134227</v>
      </c>
      <c r="G40" s="334">
        <v>15538</v>
      </c>
      <c r="H40" s="334">
        <v>257114</v>
      </c>
      <c r="I40" s="334">
        <v>218371</v>
      </c>
      <c r="J40" s="334">
        <v>38743</v>
      </c>
      <c r="K40" s="334">
        <v>110214</v>
      </c>
      <c r="L40" s="334">
        <v>106244</v>
      </c>
      <c r="M40" s="334">
        <v>3970</v>
      </c>
      <c r="N40" s="334">
        <v>120310</v>
      </c>
      <c r="O40" s="334">
        <v>112927</v>
      </c>
      <c r="P40" s="334">
        <v>7383</v>
      </c>
      <c r="Q40" s="334">
        <v>107283</v>
      </c>
      <c r="R40" s="334">
        <v>104304</v>
      </c>
      <c r="S40" s="334">
        <v>2979</v>
      </c>
      <c r="T40" s="334">
        <v>147339</v>
      </c>
      <c r="U40" s="334">
        <v>139665</v>
      </c>
      <c r="V40" s="334">
        <v>7674</v>
      </c>
      <c r="W40" s="334">
        <v>250658</v>
      </c>
      <c r="X40" s="334">
        <v>199385</v>
      </c>
      <c r="Y40" s="334">
        <v>51273</v>
      </c>
      <c r="Z40" s="28"/>
    </row>
    <row r="41" spans="1:26" ht="17.25">
      <c r="A41" s="335"/>
      <c r="B41" s="562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27"/>
    </row>
    <row r="42" spans="1:26" ht="17.25">
      <c r="A42" s="338" t="s">
        <v>686</v>
      </c>
      <c r="B42" s="562">
        <v>186500</v>
      </c>
      <c r="C42" s="339">
        <v>186500</v>
      </c>
      <c r="D42" s="339">
        <v>0</v>
      </c>
      <c r="E42" s="339">
        <v>111210</v>
      </c>
      <c r="F42" s="339">
        <v>111210</v>
      </c>
      <c r="G42" s="339">
        <v>0</v>
      </c>
      <c r="H42" s="339">
        <v>197655</v>
      </c>
      <c r="I42" s="339">
        <v>197655</v>
      </c>
      <c r="J42" s="339">
        <v>0</v>
      </c>
      <c r="K42" s="339">
        <v>109017</v>
      </c>
      <c r="L42" s="339">
        <v>107381</v>
      </c>
      <c r="M42" s="339">
        <v>1636</v>
      </c>
      <c r="N42" s="339">
        <v>122046</v>
      </c>
      <c r="O42" s="339">
        <v>120104</v>
      </c>
      <c r="P42" s="339">
        <v>1942</v>
      </c>
      <c r="Q42" s="339">
        <v>105632</v>
      </c>
      <c r="R42" s="339">
        <v>104076</v>
      </c>
      <c r="S42" s="339">
        <v>1556</v>
      </c>
      <c r="T42" s="339">
        <v>129021</v>
      </c>
      <c r="U42" s="339">
        <v>128982</v>
      </c>
      <c r="V42" s="339">
        <v>39</v>
      </c>
      <c r="W42" s="339">
        <v>214291</v>
      </c>
      <c r="X42" s="339">
        <v>203441</v>
      </c>
      <c r="Y42" s="339">
        <v>10850</v>
      </c>
      <c r="Z42" s="27"/>
    </row>
    <row r="43" spans="1:26" ht="17.25">
      <c r="A43" s="340" t="s">
        <v>410</v>
      </c>
      <c r="B43" s="562">
        <v>184880</v>
      </c>
      <c r="C43" s="339">
        <v>184880</v>
      </c>
      <c r="D43" s="339">
        <v>0</v>
      </c>
      <c r="E43" s="339">
        <v>101857</v>
      </c>
      <c r="F43" s="339">
        <v>101821</v>
      </c>
      <c r="G43" s="339">
        <v>36</v>
      </c>
      <c r="H43" s="339">
        <v>258650</v>
      </c>
      <c r="I43" s="339">
        <v>217314</v>
      </c>
      <c r="J43" s="339">
        <v>41336</v>
      </c>
      <c r="K43" s="339">
        <v>100616</v>
      </c>
      <c r="L43" s="339">
        <v>100616</v>
      </c>
      <c r="M43" s="339">
        <v>0</v>
      </c>
      <c r="N43" s="339">
        <v>112727</v>
      </c>
      <c r="O43" s="339">
        <v>112727</v>
      </c>
      <c r="P43" s="339">
        <v>0</v>
      </c>
      <c r="Q43" s="339">
        <v>97378</v>
      </c>
      <c r="R43" s="339">
        <v>97378</v>
      </c>
      <c r="S43" s="339">
        <v>0</v>
      </c>
      <c r="T43" s="339">
        <v>118219</v>
      </c>
      <c r="U43" s="339">
        <v>118122</v>
      </c>
      <c r="V43" s="339">
        <v>97</v>
      </c>
      <c r="W43" s="339">
        <v>204746</v>
      </c>
      <c r="X43" s="339">
        <v>204717</v>
      </c>
      <c r="Y43" s="339">
        <v>29</v>
      </c>
      <c r="Z43" s="27"/>
    </row>
    <row r="44" spans="1:26" ht="17.25">
      <c r="A44" s="340" t="s">
        <v>411</v>
      </c>
      <c r="B44" s="562">
        <v>185689</v>
      </c>
      <c r="C44" s="339">
        <v>185689</v>
      </c>
      <c r="D44" s="339">
        <v>0</v>
      </c>
      <c r="E44" s="339">
        <v>109647</v>
      </c>
      <c r="F44" s="339">
        <v>108317</v>
      </c>
      <c r="G44" s="339">
        <v>1330</v>
      </c>
      <c r="H44" s="339">
        <v>247033</v>
      </c>
      <c r="I44" s="339">
        <v>215109</v>
      </c>
      <c r="J44" s="339">
        <v>31924</v>
      </c>
      <c r="K44" s="339">
        <v>105475</v>
      </c>
      <c r="L44" s="339">
        <v>105475</v>
      </c>
      <c r="M44" s="339">
        <v>0</v>
      </c>
      <c r="N44" s="339">
        <v>121954</v>
      </c>
      <c r="O44" s="339">
        <v>121954</v>
      </c>
      <c r="P44" s="339">
        <v>0</v>
      </c>
      <c r="Q44" s="339">
        <v>101094</v>
      </c>
      <c r="R44" s="339">
        <v>101094</v>
      </c>
      <c r="S44" s="339">
        <v>0</v>
      </c>
      <c r="T44" s="339">
        <v>140281</v>
      </c>
      <c r="U44" s="339">
        <v>139506</v>
      </c>
      <c r="V44" s="339">
        <v>775</v>
      </c>
      <c r="W44" s="339">
        <v>216427</v>
      </c>
      <c r="X44" s="339">
        <v>203825</v>
      </c>
      <c r="Y44" s="339">
        <v>12602</v>
      </c>
      <c r="Z44" s="27"/>
    </row>
    <row r="45" spans="1:26" ht="17.25">
      <c r="A45" s="340" t="s">
        <v>402</v>
      </c>
      <c r="B45" s="562">
        <v>195891</v>
      </c>
      <c r="C45" s="339">
        <v>191139</v>
      </c>
      <c r="D45" s="339">
        <v>4752</v>
      </c>
      <c r="E45" s="339">
        <v>115363</v>
      </c>
      <c r="F45" s="339">
        <v>115173</v>
      </c>
      <c r="G45" s="339">
        <v>190</v>
      </c>
      <c r="H45" s="339">
        <v>233260</v>
      </c>
      <c r="I45" s="339">
        <v>231034</v>
      </c>
      <c r="J45" s="339">
        <v>2226</v>
      </c>
      <c r="K45" s="339">
        <v>102365</v>
      </c>
      <c r="L45" s="339">
        <v>102098</v>
      </c>
      <c r="M45" s="339">
        <v>267</v>
      </c>
      <c r="N45" s="339">
        <v>116014</v>
      </c>
      <c r="O45" s="339">
        <v>116014</v>
      </c>
      <c r="P45" s="339">
        <v>0</v>
      </c>
      <c r="Q45" s="339">
        <v>98583</v>
      </c>
      <c r="R45" s="339">
        <v>98242</v>
      </c>
      <c r="S45" s="339">
        <v>341</v>
      </c>
      <c r="T45" s="339">
        <v>148718</v>
      </c>
      <c r="U45" s="339">
        <v>147828</v>
      </c>
      <c r="V45" s="339">
        <v>890</v>
      </c>
      <c r="W45" s="339">
        <v>217674</v>
      </c>
      <c r="X45" s="339">
        <v>216638</v>
      </c>
      <c r="Y45" s="339">
        <v>1036</v>
      </c>
      <c r="Z45" s="27"/>
    </row>
    <row r="46" spans="1:26" ht="17.25">
      <c r="A46" s="340" t="s">
        <v>683</v>
      </c>
      <c r="B46" s="562">
        <v>195504</v>
      </c>
      <c r="C46" s="339">
        <v>195403</v>
      </c>
      <c r="D46" s="339">
        <v>101</v>
      </c>
      <c r="E46" s="339">
        <v>116498</v>
      </c>
      <c r="F46" s="339">
        <v>116498</v>
      </c>
      <c r="G46" s="339">
        <v>0</v>
      </c>
      <c r="H46" s="339">
        <v>204734</v>
      </c>
      <c r="I46" s="339">
        <v>204486</v>
      </c>
      <c r="J46" s="339">
        <v>248</v>
      </c>
      <c r="K46" s="339">
        <v>109552</v>
      </c>
      <c r="L46" s="339">
        <v>104608</v>
      </c>
      <c r="M46" s="339">
        <v>4944</v>
      </c>
      <c r="N46" s="339">
        <v>132743</v>
      </c>
      <c r="O46" s="339">
        <v>113648</v>
      </c>
      <c r="P46" s="339">
        <v>19095</v>
      </c>
      <c r="Q46" s="339">
        <v>103119</v>
      </c>
      <c r="R46" s="339">
        <v>102100</v>
      </c>
      <c r="S46" s="339">
        <v>1019</v>
      </c>
      <c r="T46" s="339">
        <v>142217</v>
      </c>
      <c r="U46" s="339">
        <v>142137</v>
      </c>
      <c r="V46" s="339">
        <v>80</v>
      </c>
      <c r="W46" s="339">
        <v>214291</v>
      </c>
      <c r="X46" s="339">
        <v>212431</v>
      </c>
      <c r="Y46" s="339">
        <v>1860</v>
      </c>
      <c r="Z46" s="27"/>
    </row>
    <row r="47" spans="1:26" ht="17.25">
      <c r="A47" s="340" t="s">
        <v>403</v>
      </c>
      <c r="B47" s="562">
        <v>417135</v>
      </c>
      <c r="C47" s="339">
        <v>180776</v>
      </c>
      <c r="D47" s="339">
        <v>236359</v>
      </c>
      <c r="E47" s="339">
        <v>177951</v>
      </c>
      <c r="F47" s="339">
        <v>137526</v>
      </c>
      <c r="G47" s="339">
        <v>40425</v>
      </c>
      <c r="H47" s="339">
        <v>218364</v>
      </c>
      <c r="I47" s="339">
        <v>208937</v>
      </c>
      <c r="J47" s="339">
        <v>9427</v>
      </c>
      <c r="K47" s="339">
        <v>110656</v>
      </c>
      <c r="L47" s="339">
        <v>104358</v>
      </c>
      <c r="M47" s="339">
        <v>6298</v>
      </c>
      <c r="N47" s="339">
        <v>111242</v>
      </c>
      <c r="O47" s="339">
        <v>111242</v>
      </c>
      <c r="P47" s="339">
        <v>0</v>
      </c>
      <c r="Q47" s="339">
        <v>110490</v>
      </c>
      <c r="R47" s="339">
        <v>102402</v>
      </c>
      <c r="S47" s="339">
        <v>8088</v>
      </c>
      <c r="T47" s="339">
        <v>155986</v>
      </c>
      <c r="U47" s="339">
        <v>146966</v>
      </c>
      <c r="V47" s="339">
        <v>9020</v>
      </c>
      <c r="W47" s="339">
        <v>475356</v>
      </c>
      <c r="X47" s="339">
        <v>213117</v>
      </c>
      <c r="Y47" s="339">
        <v>262239</v>
      </c>
      <c r="Z47" s="27"/>
    </row>
    <row r="48" spans="1:26" ht="17.25">
      <c r="A48" s="340" t="s">
        <v>404</v>
      </c>
      <c r="B48" s="562">
        <v>257675</v>
      </c>
      <c r="C48" s="339">
        <v>189983</v>
      </c>
      <c r="D48" s="339">
        <v>67692</v>
      </c>
      <c r="E48" s="339">
        <v>199743</v>
      </c>
      <c r="F48" s="339">
        <v>159666</v>
      </c>
      <c r="G48" s="339">
        <v>40077</v>
      </c>
      <c r="H48" s="339">
        <v>417949</v>
      </c>
      <c r="I48" s="339">
        <v>230092</v>
      </c>
      <c r="J48" s="339">
        <v>187857</v>
      </c>
      <c r="K48" s="339">
        <v>128390</v>
      </c>
      <c r="L48" s="339">
        <v>113363</v>
      </c>
      <c r="M48" s="339">
        <v>15027</v>
      </c>
      <c r="N48" s="339">
        <v>136162</v>
      </c>
      <c r="O48" s="339">
        <v>116493</v>
      </c>
      <c r="P48" s="339">
        <v>19669</v>
      </c>
      <c r="Q48" s="339">
        <v>126090</v>
      </c>
      <c r="R48" s="339">
        <v>112437</v>
      </c>
      <c r="S48" s="339">
        <v>13653</v>
      </c>
      <c r="T48" s="339">
        <v>173828</v>
      </c>
      <c r="U48" s="339">
        <v>141961</v>
      </c>
      <c r="V48" s="339">
        <v>31867</v>
      </c>
      <c r="W48" s="339">
        <v>242652</v>
      </c>
      <c r="X48" s="339">
        <v>194858</v>
      </c>
      <c r="Y48" s="339">
        <v>47794</v>
      </c>
      <c r="Z48" s="27"/>
    </row>
    <row r="49" spans="1:26" ht="17.25">
      <c r="A49" s="340" t="s">
        <v>405</v>
      </c>
      <c r="B49" s="562">
        <v>189524</v>
      </c>
      <c r="C49" s="339">
        <v>189524</v>
      </c>
      <c r="D49" s="339">
        <v>0</v>
      </c>
      <c r="E49" s="339">
        <v>195826</v>
      </c>
      <c r="F49" s="339">
        <v>187410</v>
      </c>
      <c r="G49" s="339">
        <v>8416</v>
      </c>
      <c r="H49" s="339">
        <v>223831</v>
      </c>
      <c r="I49" s="339">
        <v>223831</v>
      </c>
      <c r="J49" s="339">
        <v>0</v>
      </c>
      <c r="K49" s="339">
        <v>110363</v>
      </c>
      <c r="L49" s="339">
        <v>109896</v>
      </c>
      <c r="M49" s="339">
        <v>467</v>
      </c>
      <c r="N49" s="339">
        <v>108000</v>
      </c>
      <c r="O49" s="339">
        <v>108000</v>
      </c>
      <c r="P49" s="339">
        <v>0</v>
      </c>
      <c r="Q49" s="339">
        <v>111104</v>
      </c>
      <c r="R49" s="339">
        <v>110491</v>
      </c>
      <c r="S49" s="339">
        <v>613</v>
      </c>
      <c r="T49" s="339">
        <v>151766</v>
      </c>
      <c r="U49" s="339">
        <v>142247</v>
      </c>
      <c r="V49" s="339">
        <v>9519</v>
      </c>
      <c r="W49" s="339">
        <v>188273</v>
      </c>
      <c r="X49" s="339">
        <v>188267</v>
      </c>
      <c r="Y49" s="339">
        <v>6</v>
      </c>
      <c r="Z49" s="27"/>
    </row>
    <row r="50" spans="1:26" ht="17.25">
      <c r="A50" s="340" t="s">
        <v>406</v>
      </c>
      <c r="B50" s="562">
        <v>183270</v>
      </c>
      <c r="C50" s="339">
        <v>183270</v>
      </c>
      <c r="D50" s="339">
        <v>0</v>
      </c>
      <c r="E50" s="339">
        <v>182095</v>
      </c>
      <c r="F50" s="339">
        <v>181249</v>
      </c>
      <c r="G50" s="339">
        <v>846</v>
      </c>
      <c r="H50" s="339">
        <v>233584</v>
      </c>
      <c r="I50" s="339">
        <v>229254</v>
      </c>
      <c r="J50" s="339">
        <v>4330</v>
      </c>
      <c r="K50" s="339">
        <v>106198</v>
      </c>
      <c r="L50" s="339">
        <v>106198</v>
      </c>
      <c r="M50" s="339">
        <v>0</v>
      </c>
      <c r="N50" s="339">
        <v>105703</v>
      </c>
      <c r="O50" s="339">
        <v>105703</v>
      </c>
      <c r="P50" s="339">
        <v>0</v>
      </c>
      <c r="Q50" s="339">
        <v>106354</v>
      </c>
      <c r="R50" s="339">
        <v>106354</v>
      </c>
      <c r="S50" s="339">
        <v>0</v>
      </c>
      <c r="T50" s="339">
        <v>141409</v>
      </c>
      <c r="U50" s="339">
        <v>141372</v>
      </c>
      <c r="V50" s="339">
        <v>37</v>
      </c>
      <c r="W50" s="339">
        <v>189871</v>
      </c>
      <c r="X50" s="339">
        <v>188988</v>
      </c>
      <c r="Y50" s="339">
        <v>883</v>
      </c>
      <c r="Z50" s="27"/>
    </row>
    <row r="51" spans="1:26" ht="17.25">
      <c r="A51" s="340" t="s">
        <v>407</v>
      </c>
      <c r="B51" s="562">
        <v>184098</v>
      </c>
      <c r="C51" s="339">
        <v>184098</v>
      </c>
      <c r="D51" s="339">
        <v>0</v>
      </c>
      <c r="E51" s="339">
        <v>168701</v>
      </c>
      <c r="F51" s="339">
        <v>168385</v>
      </c>
      <c r="G51" s="339">
        <v>316</v>
      </c>
      <c r="H51" s="339">
        <v>236875</v>
      </c>
      <c r="I51" s="339">
        <v>230336</v>
      </c>
      <c r="J51" s="339">
        <v>6539</v>
      </c>
      <c r="K51" s="339">
        <v>110270</v>
      </c>
      <c r="L51" s="339">
        <v>107297</v>
      </c>
      <c r="M51" s="339">
        <v>2973</v>
      </c>
      <c r="N51" s="339">
        <v>120615</v>
      </c>
      <c r="O51" s="339">
        <v>108123</v>
      </c>
      <c r="P51" s="339">
        <v>12492</v>
      </c>
      <c r="Q51" s="339">
        <v>107040</v>
      </c>
      <c r="R51" s="339">
        <v>107040</v>
      </c>
      <c r="S51" s="339">
        <v>0</v>
      </c>
      <c r="T51" s="339">
        <v>143930</v>
      </c>
      <c r="U51" s="339">
        <v>143905</v>
      </c>
      <c r="V51" s="339">
        <v>25</v>
      </c>
      <c r="W51" s="339">
        <v>190452</v>
      </c>
      <c r="X51" s="339">
        <v>190386</v>
      </c>
      <c r="Y51" s="339">
        <v>66</v>
      </c>
      <c r="Z51" s="27"/>
    </row>
    <row r="52" spans="1:26" ht="17.25">
      <c r="A52" s="340" t="s">
        <v>408</v>
      </c>
      <c r="B52" s="562">
        <v>182718</v>
      </c>
      <c r="C52" s="339">
        <v>182718</v>
      </c>
      <c r="D52" s="339">
        <v>0</v>
      </c>
      <c r="E52" s="339">
        <v>178318</v>
      </c>
      <c r="F52" s="339">
        <v>178248</v>
      </c>
      <c r="G52" s="339">
        <v>70</v>
      </c>
      <c r="H52" s="339">
        <v>216882</v>
      </c>
      <c r="I52" s="339">
        <v>216882</v>
      </c>
      <c r="J52" s="339">
        <v>0</v>
      </c>
      <c r="K52" s="339">
        <v>107096</v>
      </c>
      <c r="L52" s="339">
        <v>107096</v>
      </c>
      <c r="M52" s="339">
        <v>0</v>
      </c>
      <c r="N52" s="339">
        <v>111782</v>
      </c>
      <c r="O52" s="339">
        <v>111782</v>
      </c>
      <c r="P52" s="339">
        <v>0</v>
      </c>
      <c r="Q52" s="339">
        <v>105650</v>
      </c>
      <c r="R52" s="339">
        <v>105650</v>
      </c>
      <c r="S52" s="339">
        <v>0</v>
      </c>
      <c r="T52" s="339">
        <v>153937</v>
      </c>
      <c r="U52" s="339">
        <v>145471</v>
      </c>
      <c r="V52" s="339">
        <v>8466</v>
      </c>
      <c r="W52" s="339">
        <v>188821</v>
      </c>
      <c r="X52" s="339">
        <v>188786</v>
      </c>
      <c r="Y52" s="339">
        <v>35</v>
      </c>
      <c r="Z52" s="27"/>
    </row>
    <row r="53" spans="1:26" ht="17.25">
      <c r="A53" s="343" t="s">
        <v>409</v>
      </c>
      <c r="B53" s="565">
        <v>494544</v>
      </c>
      <c r="C53" s="393">
        <v>194342</v>
      </c>
      <c r="D53" s="393">
        <v>300202</v>
      </c>
      <c r="E53" s="393">
        <v>318872</v>
      </c>
      <c r="F53" s="393">
        <v>171050</v>
      </c>
      <c r="G53" s="393">
        <v>147822</v>
      </c>
      <c r="H53" s="393">
        <v>401507</v>
      </c>
      <c r="I53" s="393">
        <v>216808</v>
      </c>
      <c r="J53" s="393">
        <v>184699</v>
      </c>
      <c r="K53" s="393">
        <v>122970</v>
      </c>
      <c r="L53" s="393">
        <v>106876</v>
      </c>
      <c r="M53" s="393">
        <v>16094</v>
      </c>
      <c r="N53" s="393">
        <v>144887</v>
      </c>
      <c r="O53" s="393">
        <v>111654</v>
      </c>
      <c r="P53" s="393">
        <v>33233</v>
      </c>
      <c r="Q53" s="393">
        <v>116200</v>
      </c>
      <c r="R53" s="393">
        <v>105400</v>
      </c>
      <c r="S53" s="393">
        <v>10800</v>
      </c>
      <c r="T53" s="393">
        <v>167066</v>
      </c>
      <c r="U53" s="393">
        <v>136309</v>
      </c>
      <c r="V53" s="393">
        <v>30757</v>
      </c>
      <c r="W53" s="393">
        <v>460742</v>
      </c>
      <c r="X53" s="393">
        <v>191892</v>
      </c>
      <c r="Y53" s="393">
        <v>268850</v>
      </c>
      <c r="Z53" s="27"/>
    </row>
    <row r="54" spans="1:26" ht="17.25">
      <c r="A54" s="394" t="s">
        <v>115</v>
      </c>
      <c r="B54" s="408"/>
      <c r="C54" s="408"/>
      <c r="D54" s="408"/>
      <c r="E54" s="408"/>
      <c r="F54" s="408"/>
      <c r="G54" s="408"/>
      <c r="H54" s="408"/>
      <c r="I54" s="408"/>
      <c r="J54" s="416"/>
      <c r="K54" s="416"/>
      <c r="L54" s="416"/>
      <c r="M54" s="416" t="s">
        <v>412</v>
      </c>
      <c r="N54" s="416" t="s">
        <v>412</v>
      </c>
      <c r="O54" s="416"/>
      <c r="P54" s="416"/>
      <c r="Q54" s="416"/>
      <c r="R54" s="416"/>
      <c r="S54" s="416"/>
      <c r="T54" s="416"/>
      <c r="U54" s="416" t="s">
        <v>412</v>
      </c>
      <c r="V54" s="416"/>
      <c r="W54" s="416" t="s">
        <v>412</v>
      </c>
      <c r="X54" s="416"/>
      <c r="Y54" s="416"/>
      <c r="Z54" s="315"/>
    </row>
    <row r="55" spans="1:26" ht="17.25">
      <c r="A55" s="417" t="s">
        <v>106</v>
      </c>
      <c r="B55" s="418"/>
      <c r="C55" s="418"/>
      <c r="D55" s="418"/>
      <c r="E55" s="418"/>
      <c r="F55" s="418"/>
      <c r="G55" s="418"/>
      <c r="H55" s="418"/>
      <c r="I55" s="418"/>
      <c r="J55" s="419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315"/>
    </row>
    <row r="56" spans="1:26" ht="17.25">
      <c r="A56" s="417" t="s">
        <v>116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315"/>
    </row>
    <row r="57" spans="1:26" ht="14.25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</row>
    <row r="58" spans="1:26" ht="14.25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1:26" ht="14.25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小俣　裕之</cp:lastModifiedBy>
  <cp:lastPrinted>2021-02-15T05:46:55Z</cp:lastPrinted>
  <dcterms:created xsi:type="dcterms:W3CDTF">2005-08-12T00:05:15Z</dcterms:created>
  <dcterms:modified xsi:type="dcterms:W3CDTF">2021-02-26T15:03:01Z</dcterms:modified>
  <cp:category/>
  <cp:version/>
  <cp:contentType/>
  <cp:contentStatus/>
</cp:coreProperties>
</file>