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30" windowWidth="19320" windowHeight="11715" activeTab="0"/>
  </bookViews>
  <sheets>
    <sheet name="128" sheetId="1" r:id="rId1"/>
    <sheet name="130" sheetId="2" r:id="rId2"/>
    <sheet name="132" sheetId="3" r:id="rId3"/>
    <sheet name="134" sheetId="4" r:id="rId4"/>
    <sheet name="136" sheetId="5" r:id="rId5"/>
    <sheet name="138" sheetId="6" r:id="rId6"/>
    <sheet name="140" sheetId="7" r:id="rId7"/>
  </sheets>
  <definedNames>
    <definedName name="_xlnm.Print_Area" localSheetId="0">'128'!$A$1:$K$65</definedName>
    <definedName name="_xlnm.Print_Area" localSheetId="1">'130'!$A$1:$Y$61</definedName>
    <definedName name="_xlnm.Print_Area" localSheetId="4">'136'!$A$1:$Q$35</definedName>
    <definedName name="_xlnm.Print_Area" localSheetId="5">'138'!$A$1:$R$34</definedName>
    <definedName name="_xlnm.Print_Area" localSheetId="6">'140'!$A$1:$Q$34</definedName>
  </definedNames>
  <calcPr fullCalcOnLoad="1"/>
</workbook>
</file>

<file path=xl/sharedStrings.xml><?xml version="1.0" encoding="utf-8"?>
<sst xmlns="http://schemas.openxmlformats.org/spreadsheetml/2006/main" count="1049" uniqueCount="462">
  <si>
    <t>対前年度増減率</t>
  </si>
  <si>
    <t>歳　　　　　　　　　　　出</t>
  </si>
  <si>
    <t>地方消費税清算金</t>
  </si>
  <si>
    <t>地方特例交付金</t>
  </si>
  <si>
    <t>水道用水供給事業</t>
  </si>
  <si>
    <t>分担金及び負担金</t>
  </si>
  <si>
    <t>使用料及び手数料</t>
  </si>
  <si>
    <t>対前年度増減率(%)</t>
  </si>
  <si>
    <t>健康福祉費</t>
  </si>
  <si>
    <t>物権</t>
  </si>
  <si>
    <t>農林水産業費</t>
  </si>
  <si>
    <t>債権</t>
  </si>
  <si>
    <t>翌年度へ繰り越すべき財源</t>
  </si>
  <si>
    <t>災害復旧債</t>
  </si>
  <si>
    <t>合           計</t>
  </si>
  <si>
    <t>（１）　一　　　    般 　　　   会　　　    計</t>
  </si>
  <si>
    <t>（３）　事　　　　　業　　　　　会　　　　　計</t>
  </si>
  <si>
    <t>会 　 計　  名</t>
  </si>
  <si>
    <t>歳　　　　　　　　　　　　入</t>
  </si>
  <si>
    <t>合          計</t>
  </si>
  <si>
    <t>財     　　   産</t>
  </si>
  <si>
    <t>㎡</t>
  </si>
  <si>
    <t>㎡</t>
  </si>
  <si>
    <t>会　　　計　　　区　　　分</t>
  </si>
  <si>
    <t>（２）　特 　　 　　別　　　　  会　　　　  計</t>
  </si>
  <si>
    <t>（単位：千円）</t>
  </si>
  <si>
    <t>就農支援資金</t>
  </si>
  <si>
    <t>港湾整備</t>
  </si>
  <si>
    <t>公債管理</t>
  </si>
  <si>
    <t>税　　　　目　　　　別</t>
  </si>
  <si>
    <t>収入歩合</t>
  </si>
  <si>
    <t>調定額</t>
  </si>
  <si>
    <t>所得税</t>
  </si>
  <si>
    <t>収入額</t>
  </si>
  <si>
    <t xml:space="preserve">滞納処分停止額 </t>
  </si>
  <si>
    <t>不納欠損額</t>
  </si>
  <si>
    <t>酒税</t>
  </si>
  <si>
    <t>収入未済額</t>
  </si>
  <si>
    <t>収入歩合</t>
  </si>
  <si>
    <t>翌年度に繰り越すべき財源</t>
  </si>
  <si>
    <t>配当割交付金</t>
  </si>
  <si>
    <t>地方消費税　　交付金</t>
  </si>
  <si>
    <t>ゴルフ場利用税　　　　交　　付　　金</t>
  </si>
  <si>
    <t>特別地方消費税　　　　交　　付　　金</t>
  </si>
  <si>
    <t>自動車取得税　　　　交　 付　 金</t>
  </si>
  <si>
    <t>項　　　　　　　　　　　　目</t>
  </si>
  <si>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</si>
  <si>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</si>
  <si>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</si>
  <si>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</si>
  <si>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</si>
  <si>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</si>
  <si>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</si>
  <si>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</si>
  <si>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</si>
  <si>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</si>
  <si>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</si>
  <si>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</si>
  <si>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ゴ ル フ 場 利 用 税</t>
  </si>
  <si>
    <t>鉱 　　　区　 　　税</t>
  </si>
  <si>
    <t xml:space="preserve">自 動 車 取 得 税 </t>
  </si>
  <si>
    <t>軽  油  引  取  税</t>
  </si>
  <si>
    <t>核 　燃 　料　 税</t>
  </si>
  <si>
    <t>区　　　　　　　分</t>
  </si>
  <si>
    <t>総　　　　　　　　　額</t>
  </si>
  <si>
    <t>地　 方　　　消費税</t>
  </si>
  <si>
    <t>譲渡割</t>
  </si>
  <si>
    <t>貨物割</t>
  </si>
  <si>
    <t>狩　　　猟　　　税</t>
  </si>
  <si>
    <t>資料　石川県税務課「税務統計書」</t>
  </si>
  <si>
    <t xml:space="preserve">  　 　 ６</t>
  </si>
  <si>
    <t xml:space="preserve">   　　 ７</t>
  </si>
  <si>
    <t xml:space="preserve">  　　  ９</t>
  </si>
  <si>
    <t xml:space="preserve">   　　 10</t>
  </si>
  <si>
    <t xml:space="preserve">  　　　８</t>
  </si>
  <si>
    <t xml:space="preserve">   　　 11</t>
  </si>
  <si>
    <t xml:space="preserve">   　　 12</t>
  </si>
  <si>
    <t xml:space="preserve">   　 　２</t>
  </si>
  <si>
    <t xml:space="preserve">   　　 ３</t>
  </si>
  <si>
    <t>１人当たり県税負担額（円）</t>
  </si>
  <si>
    <t>歳 出 総 額</t>
  </si>
  <si>
    <t>実 質 収 支</t>
  </si>
  <si>
    <t>財政力指数</t>
  </si>
  <si>
    <t>地  方  税</t>
  </si>
  <si>
    <t>利子割交付金</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</si>
  <si>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</si>
  <si>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</si>
  <si>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</si>
  <si>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</si>
  <si>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</si>
  <si>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</si>
  <si>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</si>
  <si>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</si>
  <si>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</si>
  <si>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</si>
  <si>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</si>
  <si>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</si>
  <si>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</si>
  <si>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</si>
  <si>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</si>
  <si>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</si>
  <si>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</si>
  <si>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</si>
  <si>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</si>
  <si>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</si>
  <si>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</si>
  <si>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</si>
  <si>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</si>
  <si>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</si>
  <si>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</si>
  <si>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</si>
  <si>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</si>
  <si>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</si>
  <si>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</si>
  <si>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</si>
  <si>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</si>
  <si>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</si>
  <si>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</si>
  <si>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</si>
  <si>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</si>
  <si>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</si>
  <si>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</si>
  <si>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</si>
  <si>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</si>
  <si>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</si>
  <si>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</si>
  <si>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</si>
  <si>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</si>
  <si>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</si>
  <si>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</si>
  <si>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</si>
  <si>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農 林 中 金</t>
  </si>
  <si>
    <t>商 工 中 金</t>
  </si>
  <si>
    <t>合　　計</t>
  </si>
  <si>
    <t>銀　　行</t>
  </si>
  <si>
    <t>信 用 金 庫</t>
  </si>
  <si>
    <t>１２　　　金　　　融　　　及　　　び　　　財　　　政</t>
  </si>
  <si>
    <t>信 用 金 庫</t>
  </si>
  <si>
    <t>住宅金融
支援機構</t>
  </si>
  <si>
    <t>（単位：千円）</t>
  </si>
  <si>
    <t>金沢市</t>
  </si>
  <si>
    <t>七尾市</t>
  </si>
  <si>
    <t>小松市</t>
  </si>
  <si>
    <t>うち 取引停止処分</t>
  </si>
  <si>
    <t>（百万円）</t>
  </si>
  <si>
    <t>（枚）</t>
  </si>
  <si>
    <t>金　額（千円）</t>
  </si>
  <si>
    <t xml:space="preserve"> </t>
  </si>
  <si>
    <t xml:space="preserve"> </t>
  </si>
  <si>
    <t>一　般　会　計</t>
  </si>
  <si>
    <t>普通債</t>
  </si>
  <si>
    <t>土木</t>
  </si>
  <si>
    <t>農林水産</t>
  </si>
  <si>
    <t>教育</t>
  </si>
  <si>
    <t>公営住宅</t>
  </si>
  <si>
    <t>その他</t>
  </si>
  <si>
    <t>歳　　　　　　　　入</t>
  </si>
  <si>
    <t>歳　　　　　　　　出</t>
  </si>
  <si>
    <t>その他債</t>
  </si>
  <si>
    <t>計</t>
  </si>
  <si>
    <t>証紙</t>
  </si>
  <si>
    <t>特　別　会　計</t>
  </si>
  <si>
    <t>土地取得</t>
  </si>
  <si>
    <t>流域下水道</t>
  </si>
  <si>
    <t>中小企業近代化資金</t>
  </si>
  <si>
    <t>中小企業近代化資金貸付金</t>
  </si>
  <si>
    <t>林業改善資金</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</si>
  <si>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</si>
  <si>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</si>
  <si>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</si>
  <si>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</si>
  <si>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</si>
  <si>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</si>
  <si>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</si>
  <si>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</si>
  <si>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</si>
  <si>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</si>
  <si>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</si>
  <si>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</si>
  <si>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</si>
  <si>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</si>
  <si>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</si>
  <si>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</si>
  <si>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</si>
  <si>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</si>
  <si>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</si>
  <si>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</si>
  <si>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</si>
  <si>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</si>
  <si>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</si>
  <si>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t>財産収入</t>
  </si>
  <si>
    <t>交      換      高</t>
  </si>
  <si>
    <t>不　　　渡　　　手　　　形</t>
  </si>
  <si>
    <t>件　数</t>
  </si>
  <si>
    <t>金　額</t>
  </si>
  <si>
    <t>－</t>
  </si>
  <si>
    <t>金融及び財政 133</t>
  </si>
  <si>
    <t>（単位：件、百万円）</t>
  </si>
  <si>
    <t>年度及び月次</t>
  </si>
  <si>
    <t>件　数</t>
  </si>
  <si>
    <t>金　額</t>
  </si>
  <si>
    <t>（千枚）</t>
  </si>
  <si>
    <t>（百万円）</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</si>
  <si>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</si>
  <si>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</si>
  <si>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</si>
  <si>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</si>
  <si>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</si>
  <si>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</si>
  <si>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</si>
  <si>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</si>
  <si>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</si>
  <si>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</si>
  <si>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</si>
  <si>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</si>
  <si>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</si>
  <si>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</si>
  <si>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</si>
  <si>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</si>
  <si>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</si>
  <si>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</si>
  <si>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</si>
  <si>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</si>
  <si>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</si>
  <si>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</si>
  <si>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</si>
  <si>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</si>
  <si>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</si>
  <si>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</si>
  <si>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</si>
  <si>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</si>
  <si>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</si>
  <si>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</si>
  <si>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</si>
  <si>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</si>
  <si>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</si>
  <si>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</si>
  <si>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</si>
  <si>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</si>
  <si>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</si>
  <si>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</si>
  <si>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</si>
  <si>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</si>
  <si>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</si>
  <si>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</si>
  <si>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</si>
  <si>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</si>
  <si>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</si>
  <si>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</si>
  <si>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</si>
  <si>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</si>
  <si>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</si>
  <si>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</si>
  <si>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</si>
  <si>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</si>
  <si>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</si>
  <si>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</si>
  <si>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</si>
  <si>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</si>
  <si>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</si>
  <si>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</si>
  <si>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</si>
  <si>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</si>
  <si>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</si>
  <si>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</si>
  <si>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</si>
  <si>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</si>
  <si>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</si>
  <si>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</si>
  <si>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</si>
  <si>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</si>
  <si>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</si>
  <si>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</si>
  <si>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</si>
  <si>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</si>
  <si>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（単位：億円）</t>
  </si>
  <si>
    <t>合    　　　計</t>
  </si>
  <si>
    <t>銀    　　　行</t>
  </si>
  <si>
    <t>商 工 中 金</t>
  </si>
  <si>
    <t xml:space="preserve"> </t>
  </si>
  <si>
    <t>注　　経常収支比率、財政力指数の各合計欄の値は単純平均値である。また、市町別の財政力指数は３カ年平均である。</t>
  </si>
  <si>
    <t>㎥</t>
  </si>
  <si>
    <t>　</t>
  </si>
  <si>
    <t>金融及び財政 131</t>
  </si>
  <si>
    <t>資料　日本銀行、関係機関</t>
  </si>
  <si>
    <t xml:space="preserve"> </t>
  </si>
  <si>
    <t>合　　　　　　　　　計</t>
  </si>
  <si>
    <t>資料　石川県市町支援課「地方財政状況調査」</t>
  </si>
  <si>
    <t>資料　石川県市町支援課「地方財政状況調査」</t>
  </si>
  <si>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</si>
  <si>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</si>
  <si>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</si>
  <si>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</si>
  <si>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</si>
  <si>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</si>
  <si>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注　　保証債務残高は、各年度３月現在</t>
  </si>
  <si>
    <t xml:space="preserve"> </t>
  </si>
  <si>
    <t>項　　　　　　目</t>
  </si>
  <si>
    <t>商工労働費</t>
  </si>
  <si>
    <t>観光費</t>
  </si>
  <si>
    <t>件</t>
  </si>
  <si>
    <t>資料　石川県銀行協会　金沢手形交換所</t>
  </si>
  <si>
    <t xml:space="preserve">  </t>
  </si>
  <si>
    <t>母子父子寡婦福祉資金</t>
  </si>
  <si>
    <t>母子父子寡婦福祉資金</t>
  </si>
  <si>
    <t>136 金融及び財政</t>
  </si>
  <si>
    <t>金融及び財政 137</t>
  </si>
  <si>
    <t>　</t>
  </si>
  <si>
    <t>…</t>
  </si>
  <si>
    <t xml:space="preserve">        ６</t>
  </si>
  <si>
    <t xml:space="preserve">        ７</t>
  </si>
  <si>
    <t xml:space="preserve">  　    ８</t>
  </si>
  <si>
    <t xml:space="preserve">  　    ９</t>
  </si>
  <si>
    <t xml:space="preserve">        10</t>
  </si>
  <si>
    <t xml:space="preserve">        11</t>
  </si>
  <si>
    <t xml:space="preserve">        12</t>
  </si>
  <si>
    <t xml:space="preserve">        ２</t>
  </si>
  <si>
    <t xml:space="preserve">        ３</t>
  </si>
  <si>
    <t>構 成 比</t>
  </si>
  <si>
    <t>公営競馬</t>
  </si>
  <si>
    <t>構 成 比</t>
  </si>
  <si>
    <t xml:space="preserve">        ４</t>
  </si>
  <si>
    <t xml:space="preserve">  　    ６</t>
  </si>
  <si>
    <t xml:space="preserve">        ８</t>
  </si>
  <si>
    <t xml:space="preserve">        ９</t>
  </si>
  <si>
    <t>年度及び月次</t>
  </si>
  <si>
    <t>単  位</t>
  </si>
  <si>
    <t>年度及び　　市 町 別</t>
  </si>
  <si>
    <t>経常収支比率</t>
  </si>
  <si>
    <t>都道府県　　　支 出 金</t>
  </si>
  <si>
    <t>寄 附 金</t>
  </si>
  <si>
    <t>繰 入 金</t>
  </si>
  <si>
    <t>繰 越 金</t>
  </si>
  <si>
    <t>諸 収 入</t>
  </si>
  <si>
    <t>地 方 債</t>
  </si>
  <si>
    <t>年度及び　　　　市 町 別</t>
  </si>
  <si>
    <t>前年度繰上　　　充  用  金</t>
  </si>
  <si>
    <t>２９</t>
  </si>
  <si>
    <t>その他</t>
  </si>
  <si>
    <t>税　　　目　　　別</t>
  </si>
  <si>
    <t>総計</t>
  </si>
  <si>
    <t>法人税</t>
  </si>
  <si>
    <t>相続税</t>
  </si>
  <si>
    <t>消費税</t>
  </si>
  <si>
    <t xml:space="preserve"> 源泉所得税及び復興特別所得税</t>
  </si>
  <si>
    <t xml:space="preserve"> 申告所得税及び復興特別所得税</t>
  </si>
  <si>
    <t xml:space="preserve"> 源 　泉 　所 　得  税</t>
  </si>
  <si>
    <t xml:space="preserve"> 申　 告 　所 　得　税</t>
  </si>
  <si>
    <t>ｘ</t>
  </si>
  <si>
    <t>たばこ税及びたばこ特別税</t>
  </si>
  <si>
    <t>注１　消費税には、地方消費税を含む。</t>
  </si>
  <si>
    <t>　４　相続税には、贈与税を含む。</t>
  </si>
  <si>
    <t>　５　単位未満を四捨五入したため、総額と内訳の合計が一致しない場合がある。</t>
  </si>
  <si>
    <t>２９　　年　　度</t>
  </si>
  <si>
    <t>２９　年　度</t>
  </si>
  <si>
    <t>130 金融及び財政</t>
  </si>
  <si>
    <t>企画振興費</t>
  </si>
  <si>
    <t>県民文化スポーツ費</t>
  </si>
  <si>
    <t>生活環境費</t>
  </si>
  <si>
    <t>138 金融及び財政</t>
  </si>
  <si>
    <t>金融及び財政 139</t>
  </si>
  <si>
    <t>歳入歳出  　　　 　差 引 額</t>
  </si>
  <si>
    <t>140 金融及び財政</t>
  </si>
  <si>
    <t>金融及び財政 141</t>
  </si>
  <si>
    <t>（単位：千円、％）</t>
  </si>
  <si>
    <t>歳 入 総 額</t>
  </si>
  <si>
    <t xml:space="preserve"> </t>
  </si>
  <si>
    <t>　</t>
  </si>
  <si>
    <t>農林水産業費</t>
  </si>
  <si>
    <t>災害復旧費</t>
  </si>
  <si>
    <t>積 立 金     現 在 高</t>
  </si>
  <si>
    <t>　</t>
  </si>
  <si>
    <t>３０　　年　　度</t>
  </si>
  <si>
    <t>３０　年　度</t>
  </si>
  <si>
    <t>３０</t>
  </si>
  <si>
    <t>128 金融及び財政</t>
  </si>
  <si>
    <t>金融及び財政 129</t>
  </si>
  <si>
    <t>３０</t>
  </si>
  <si>
    <t>令和 元 年度</t>
  </si>
  <si>
    <t>令和 元 年度</t>
  </si>
  <si>
    <t>令和 ２ 年１月</t>
  </si>
  <si>
    <t>　　</t>
  </si>
  <si>
    <t>３０年度</t>
  </si>
  <si>
    <t>令和 元 年度</t>
  </si>
  <si>
    <t>令和 元 年度</t>
  </si>
  <si>
    <t>令　　和　　元　　年　　度</t>
  </si>
  <si>
    <t>令　和　元　年　度</t>
  </si>
  <si>
    <t>平成２７年度</t>
  </si>
  <si>
    <t>２８年度</t>
  </si>
  <si>
    <t>２９年度</t>
  </si>
  <si>
    <t>令和元年度</t>
  </si>
  <si>
    <t>令和 ３ 年１月</t>
  </si>
  <si>
    <t xml:space="preserve">  　 　 ５</t>
  </si>
  <si>
    <t xml:space="preserve">  　 　 ５</t>
  </si>
  <si>
    <t>令和 ２ 年４月</t>
  </si>
  <si>
    <t>平成 ２８ 年度</t>
  </si>
  <si>
    <t>２９</t>
  </si>
  <si>
    <t>３０</t>
  </si>
  <si>
    <t>２</t>
  </si>
  <si>
    <t>２</t>
  </si>
  <si>
    <t>　５　令和２年８月分より、合計に農林中金は含まない。</t>
  </si>
  <si>
    <t xml:space="preserve">  　 　 ６</t>
  </si>
  <si>
    <t xml:space="preserve">   　　 ７</t>
  </si>
  <si>
    <t xml:space="preserve">  　　　８</t>
  </si>
  <si>
    <t xml:space="preserve">  　　  ９</t>
  </si>
  <si>
    <t xml:space="preserve">   　　 10</t>
  </si>
  <si>
    <t xml:space="preserve">   　　 11</t>
  </si>
  <si>
    <t xml:space="preserve">   　　 12</t>
  </si>
  <si>
    <t xml:space="preserve">   　 　２</t>
  </si>
  <si>
    <t xml:space="preserve">   　　 ３</t>
  </si>
  <si>
    <t>…</t>
  </si>
  <si>
    <t>平成３０年度</t>
  </si>
  <si>
    <t>２ 年度</t>
  </si>
  <si>
    <t>２ 年度</t>
  </si>
  <si>
    <t>国民健康保険</t>
  </si>
  <si>
    <t>-</t>
  </si>
  <si>
    <t>流域下水道事業</t>
  </si>
  <si>
    <t>平成２８年度</t>
  </si>
  <si>
    <t>令和 ２ 年４月</t>
  </si>
  <si>
    <t xml:space="preserve">        ５</t>
  </si>
  <si>
    <t>令和 ３ 年１月</t>
  </si>
  <si>
    <t xml:space="preserve">  　    ５</t>
  </si>
  <si>
    <t>平　　成　　２８　　年　　度</t>
  </si>
  <si>
    <t>２　　年　　度</t>
  </si>
  <si>
    <t>自動車税</t>
  </si>
  <si>
    <t>自動車税
（～Ｒ元．９）</t>
  </si>
  <si>
    <t>環境性能割</t>
  </si>
  <si>
    <t>種別割</t>
  </si>
  <si>
    <t>－</t>
  </si>
  <si>
    <t>平　成　２８　年　度</t>
  </si>
  <si>
    <t>２　年　度</t>
  </si>
  <si>
    <t>平成28年度</t>
  </si>
  <si>
    <t>令和元年度</t>
  </si>
  <si>
    <t>2</t>
  </si>
  <si>
    <t>野々市市</t>
  </si>
  <si>
    <t>白山市</t>
  </si>
  <si>
    <t>能美市</t>
  </si>
  <si>
    <t>宝達志水町</t>
  </si>
  <si>
    <t>中能登町</t>
  </si>
  <si>
    <t>能登町</t>
  </si>
  <si>
    <t>町  計</t>
  </si>
  <si>
    <t>自動車税環境性能割交付金</t>
  </si>
  <si>
    <t>法人事業税
交付金</t>
  </si>
  <si>
    <r>
      <t>　２　</t>
    </r>
    <r>
      <rPr>
        <sz val="12"/>
        <rFont val="ＭＳ 明朝"/>
        <family val="1"/>
      </rPr>
      <t>平成27年度の法人税には、復興特別法人税を含む。</t>
    </r>
  </si>
  <si>
    <r>
      <t>　３　平成27・28・29・30</t>
    </r>
    <r>
      <rPr>
        <sz val="12"/>
        <rFont val="ＭＳ 明朝"/>
        <family val="1"/>
      </rPr>
      <t>・令和元年度の法人税には、地方法人税を含む。</t>
    </r>
  </si>
  <si>
    <t>132 金融及び財政</t>
  </si>
  <si>
    <t>７０　　金　融　機　関　別　預　金　残　高（各年度３月31日現在）</t>
  </si>
  <si>
    <t>７１　　金　融　機　関　別　貸　出　残　高（各年度３月31日現在）</t>
  </si>
  <si>
    <t>７２　　手　形　交　換　状　況（各年度３月31日現在）</t>
  </si>
  <si>
    <t>７３　　企　業　倒　産　状　況</t>
  </si>
  <si>
    <t>７４　　信 用 保 証 協 会 保 証 状 況</t>
  </si>
  <si>
    <t>７５　　日 本 銀 行 券 受 入 支 払 状 況(北陸三県)</t>
  </si>
  <si>
    <t xml:space="preserve">７６　　石 川 県 歳 入 歳 出 決 算 </t>
  </si>
  <si>
    <t>７６　　石 川 県 歳 入 歳 出 決 算 （つづき）</t>
  </si>
  <si>
    <t>７６　　石 川 県 歳 入 歳 出 決 算（つづき）</t>
  </si>
  <si>
    <t>７７　　県　有　財　産　現　在　高 （各年度３月31日現在）</t>
  </si>
  <si>
    <t>７８　　県　債　目　的　別　現　在　高 （各年度３月31日現在）</t>
  </si>
  <si>
    <t>７９　　県 　　税　　 税　　 目　　 別　　 決　　 算　　 額（各年度末現在）</t>
  </si>
  <si>
    <t>８０　　県　 税　 徴　 収　 状　 況（各年度末現在）</t>
  </si>
  <si>
    <t>８１　　国税税目別徴収決定済額（各年度３月31日現在）</t>
  </si>
  <si>
    <t>８２　　市　　　　　　　町　　　　　　　財　　　　　　　政　（各年度3月31日現在）</t>
  </si>
  <si>
    <t>８２　　市　　　　　　　町　　　　　　　財　　　　　　　政 （つづき）</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</si>
</sst>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 numFmtId="202" formatCode="#,##0.0;[Red]#,##0.0"/>
    <numFmt numFmtId="203" formatCode="#,##0.00;[Red]#,##0.00"/>
    <numFmt numFmtId="204" formatCode="0.0;&quot;△ &quot;0.0"/>
    <numFmt numFmtId="205" formatCode="#,##0,"/>
    <numFmt numFmtId="206" formatCode="0;&quot;△ &quot;0"/>
    <numFmt numFmtId="207" formatCode="&quot;Yes&quot;;&quot;Yes&quot;;&quot;No&quot;"/>
    <numFmt numFmtId="208" formatCode="&quot;True&quot;;&quot;True&quot;;&quot;False&quot;"/>
    <numFmt numFmtId="209" formatCode="&quot;On&quot;;&quot;On&quot;;&quot;Off&quot;"/>
    <numFmt numFmtId="210" formatCode="[$€-2]\ #,##0.00_);[Red]\([$€-2]\ #,##0.00\)"/>
    <numFmt numFmtId="211" formatCode="0.000000"/>
    <numFmt numFmtId="212" formatCode="0.00000"/>
    <numFmt numFmtId="213" formatCode="0.0000"/>
    <numFmt numFmtId="214" formatCode="0.000"/>
    <numFmt numFmtId="215" formatCode="0.000;&quot;△ &quot;0.000"/>
  </numFmts>
  <fonts count="5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z val="10"/>
      <name val="ＭＳ 明朝"/>
      <family val="1"/>
    </font>
    <font>
      <sz val="6"/>
      <name val="ＭＳ 明朝"/>
      <family val="1"/>
    </font>
    <font>
      <sz val="12"/>
      <name val="ＭＳ Ｐゴシック"/>
      <family val="3"/>
    </font>
    <font>
      <sz val="6"/>
      <name val="ＭＳ Ｐゴシック"/>
      <family val="3"/>
    </font>
    <font>
      <sz val="11"/>
      <name val="ＭＳ 明朝"/>
      <family val="1"/>
    </font>
    <font>
      <strike/>
      <sz val="12"/>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style="thin"/>
      <right style="thin">
        <color indexed="8"/>
      </right>
      <top style="thin">
        <color indexed="8"/>
      </top>
      <bottom style="thin">
        <color indexed="8"/>
      </bottom>
    </border>
    <border>
      <left style="thin">
        <color indexed="8"/>
      </left>
      <right>
        <color indexed="63"/>
      </right>
      <top>
        <color indexed="63"/>
      </top>
      <bottom style="thin"/>
    </border>
    <border>
      <left style="thin"/>
      <right>
        <color indexed="63"/>
      </right>
      <top>
        <color indexed="63"/>
      </top>
      <bottom style="thin"/>
    </border>
    <border>
      <left style="thin"/>
      <right>
        <color indexed="63"/>
      </right>
      <top style="medium"/>
      <bottom style="thin">
        <color indexed="8"/>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DashDotDot"/>
      <bottom style="thin">
        <color theme="1"/>
      </bottom>
    </border>
    <border>
      <left>
        <color indexed="63"/>
      </left>
      <right>
        <color indexed="63"/>
      </right>
      <top>
        <color indexed="63"/>
      </top>
      <bottom style="thin">
        <color theme="1"/>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style="thin">
        <color indexed="8"/>
      </top>
      <bottom style="thin">
        <color indexed="8"/>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28" borderId="2" applyNumberFormat="0" applyFont="0" applyAlignment="0" applyProtection="0"/>
    <xf numFmtId="0" fontId="44" fillId="0" borderId="3" applyNumberFormat="0" applyFill="0" applyAlignment="0" applyProtection="0"/>
    <xf numFmtId="0" fontId="44" fillId="0" borderId="3" applyNumberFormat="0" applyFill="0" applyAlignment="0" applyProtection="0"/>
    <xf numFmtId="0" fontId="45" fillId="29" borderId="0" applyNumberFormat="0" applyBorder="0" applyAlignment="0" applyProtection="0"/>
    <xf numFmtId="0" fontId="45" fillId="29" borderId="0" applyNumberFormat="0" applyBorder="0" applyAlignment="0" applyProtection="0"/>
    <xf numFmtId="0" fontId="46" fillId="30" borderId="4" applyNumberFormat="0" applyAlignment="0" applyProtection="0"/>
    <xf numFmtId="0" fontId="46" fillId="30"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1" fillId="0" borderId="8" applyNumberFormat="0" applyFill="0" applyAlignment="0" applyProtection="0"/>
    <xf numFmtId="0" fontId="52" fillId="30" borderId="9" applyNumberFormat="0" applyAlignment="0" applyProtection="0"/>
    <xf numFmtId="0" fontId="52" fillId="30" borderId="9"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4" fillId="31" borderId="4" applyNumberFormat="0" applyAlignment="0" applyProtection="0"/>
    <xf numFmtId="0" fontId="39" fillId="0" borderId="0">
      <alignment vertical="center"/>
      <protection/>
    </xf>
    <xf numFmtId="0" fontId="5" fillId="0" borderId="0" applyNumberFormat="0" applyFill="0" applyBorder="0" applyAlignment="0" applyProtection="0"/>
    <xf numFmtId="0" fontId="55" fillId="32" borderId="0" applyNumberFormat="0" applyBorder="0" applyAlignment="0" applyProtection="0"/>
    <xf numFmtId="0" fontId="55" fillId="32" borderId="0" applyNumberFormat="0" applyBorder="0" applyAlignment="0" applyProtection="0"/>
  </cellStyleXfs>
  <cellXfs count="447">
    <xf numFmtId="0" fontId="0" fillId="0" borderId="0" xfId="0" applyAlignment="1">
      <alignment/>
    </xf>
    <xf numFmtId="0" fontId="8" fillId="0" borderId="0" xfId="0" applyFont="1" applyFill="1" applyBorder="1" applyAlignment="1" applyProtection="1">
      <alignment horizontal="center" vertical="center"/>
      <protection/>
    </xf>
    <xf numFmtId="0" fontId="11" fillId="0" borderId="0" xfId="0"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181" fontId="1" fillId="0" borderId="0" xfId="0" applyNumberFormat="1" applyFont="1" applyFill="1" applyAlignment="1">
      <alignment vertical="center"/>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Fill="1" applyAlignment="1" applyProtection="1">
      <alignment vertical="center"/>
      <protection/>
    </xf>
    <xf numFmtId="182" fontId="11" fillId="0" borderId="0" xfId="0" applyNumberFormat="1" applyFont="1" applyFill="1" applyAlignment="1">
      <alignment vertical="center"/>
    </xf>
    <xf numFmtId="181" fontId="11" fillId="0" borderId="0" xfId="0" applyNumberFormat="1" applyFont="1" applyFill="1" applyAlignment="1">
      <alignment vertical="center"/>
    </xf>
    <xf numFmtId="0" fontId="12" fillId="0" borderId="0" xfId="0" applyFont="1" applyFill="1" applyAlignment="1">
      <alignment vertical="center"/>
    </xf>
    <xf numFmtId="181" fontId="12" fillId="0" borderId="0" xfId="0" applyNumberFormat="1" applyFont="1" applyFill="1" applyAlignment="1">
      <alignment vertical="center"/>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181" fontId="0" fillId="0" borderId="0" xfId="0" applyNumberFormat="1" applyFont="1" applyFill="1" applyAlignment="1">
      <alignment vertical="center"/>
    </xf>
    <xf numFmtId="0" fontId="17" fillId="0" borderId="0" xfId="0" applyFont="1" applyFill="1" applyAlignment="1">
      <alignment vertical="top"/>
    </xf>
    <xf numFmtId="0" fontId="0" fillId="0" borderId="0" xfId="0" applyFont="1" applyFill="1" applyAlignment="1">
      <alignment vertical="top"/>
    </xf>
    <xf numFmtId="0" fontId="17" fillId="0" borderId="0" xfId="0" applyFont="1" applyFill="1" applyAlignment="1">
      <alignment horizontal="right" vertical="top"/>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pplyProtection="1">
      <alignment horizontal="center" vertical="center"/>
      <protection/>
    </xf>
    <xf numFmtId="0" fontId="17"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0" xfId="0" applyFont="1" applyFill="1" applyBorder="1" applyAlignment="1">
      <alignment horizontal="center" vertical="center"/>
    </xf>
    <xf numFmtId="37" fontId="12" fillId="0" borderId="0" xfId="0" applyNumberFormat="1" applyFont="1" applyFill="1" applyBorder="1" applyAlignment="1" applyProtection="1">
      <alignment vertical="center"/>
      <protection/>
    </xf>
    <xf numFmtId="38" fontId="0" fillId="0" borderId="0" xfId="81" applyFont="1" applyFill="1" applyAlignment="1">
      <alignment vertical="center"/>
    </xf>
    <xf numFmtId="0" fontId="0" fillId="0" borderId="0" xfId="0" applyFont="1" applyFill="1" applyAlignment="1">
      <alignment horizontal="right" vertical="center"/>
    </xf>
    <xf numFmtId="6" fontId="0" fillId="0" borderId="10" xfId="98" applyFont="1" applyFill="1" applyBorder="1" applyAlignment="1" quotePrefix="1">
      <alignment horizontal="center" vertical="center"/>
    </xf>
    <xf numFmtId="0" fontId="0" fillId="0" borderId="11" xfId="0" applyFont="1" applyFill="1" applyBorder="1" applyAlignment="1" applyProtection="1" quotePrefix="1">
      <alignment horizontal="center" vertical="center"/>
      <protection/>
    </xf>
    <xf numFmtId="3" fontId="0" fillId="0" borderId="12" xfId="0" applyNumberFormat="1" applyFont="1" applyFill="1" applyBorder="1" applyAlignment="1">
      <alignment horizontal="right"/>
    </xf>
    <xf numFmtId="37" fontId="0" fillId="0" borderId="12" xfId="0" applyNumberFormat="1" applyFont="1" applyFill="1" applyBorder="1" applyAlignment="1" applyProtection="1">
      <alignment vertical="center"/>
      <protection/>
    </xf>
    <xf numFmtId="37" fontId="0" fillId="0" borderId="12"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38" fontId="0" fillId="0" borderId="0" xfId="0" applyNumberFormat="1" applyFont="1" applyFill="1" applyBorder="1" applyAlignment="1" applyProtection="1">
      <alignment vertical="center"/>
      <protection/>
    </xf>
    <xf numFmtId="38" fontId="12" fillId="0" borderId="0" xfId="81" applyNumberFormat="1"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37" fontId="11" fillId="0" borderId="13" xfId="0" applyNumberFormat="1" applyFont="1" applyFill="1" applyBorder="1" applyAlignment="1" applyProtection="1">
      <alignment vertical="center"/>
      <protection/>
    </xf>
    <xf numFmtId="176" fontId="11" fillId="0" borderId="13"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37" fontId="0" fillId="0" borderId="0" xfId="0" applyNumberFormat="1" applyFont="1" applyFill="1" applyAlignment="1">
      <alignment vertical="center"/>
    </xf>
    <xf numFmtId="0" fontId="0" fillId="0" borderId="0" xfId="0" applyFont="1" applyFill="1" applyAlignment="1" quotePrefix="1">
      <alignment horizontal="right" vertical="center"/>
    </xf>
    <xf numFmtId="0" fontId="0" fillId="0" borderId="13" xfId="0" applyFont="1" applyFill="1" applyBorder="1" applyAlignment="1">
      <alignment/>
    </xf>
    <xf numFmtId="177" fontId="1" fillId="0" borderId="14" xfId="0" applyNumberFormat="1" applyFont="1" applyFill="1" applyBorder="1" applyAlignment="1" applyProtection="1">
      <alignment vertical="center"/>
      <protection/>
    </xf>
    <xf numFmtId="0" fontId="17" fillId="0" borderId="0" xfId="0" applyFont="1" applyFill="1" applyAlignment="1">
      <alignment horizontal="left" vertical="top"/>
    </xf>
    <xf numFmtId="37" fontId="1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0" fontId="8" fillId="0" borderId="0"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Alignment="1" applyProtection="1">
      <alignment horizontal="left" vertical="center"/>
      <protection/>
    </xf>
    <xf numFmtId="37" fontId="21" fillId="0" borderId="0" xfId="0" applyNumberFormat="1" applyFont="1" applyFill="1" applyBorder="1" applyAlignment="1" applyProtection="1">
      <alignment/>
      <protection locked="0"/>
    </xf>
    <xf numFmtId="176"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horizontal="centerContinuous" vertical="center"/>
      <protection/>
    </xf>
    <xf numFmtId="176" fontId="0" fillId="0" borderId="0" xfId="0" applyNumberFormat="1" applyFont="1" applyFill="1" applyAlignment="1">
      <alignment vertical="center"/>
    </xf>
    <xf numFmtId="0" fontId="0" fillId="0" borderId="0" xfId="0" applyFont="1" applyFill="1" applyBorder="1" applyAlignment="1" applyProtection="1">
      <alignment horizontal="distributed" vertical="center"/>
      <protection/>
    </xf>
    <xf numFmtId="0" fontId="0" fillId="0" borderId="15" xfId="0" applyFont="1" applyFill="1" applyBorder="1" applyAlignment="1" applyProtection="1" quotePrefix="1">
      <alignment horizontal="center" vertical="center"/>
      <protection/>
    </xf>
    <xf numFmtId="176" fontId="0" fillId="0" borderId="0" xfId="0" applyNumberFormat="1" applyFont="1" applyFill="1" applyBorder="1" applyAlignment="1" applyProtection="1">
      <alignment horizontal="right" vertical="center"/>
      <protection/>
    </xf>
    <xf numFmtId="0" fontId="11" fillId="0" borderId="15" xfId="0" applyFont="1" applyFill="1" applyBorder="1" applyAlignment="1" applyProtection="1" quotePrefix="1">
      <alignment horizontal="center" vertical="center"/>
      <protection/>
    </xf>
    <xf numFmtId="0" fontId="0" fillId="0" borderId="15" xfId="0" applyFont="1" applyFill="1" applyBorder="1" applyAlignment="1" applyProtection="1">
      <alignment vertical="center"/>
      <protection/>
    </xf>
    <xf numFmtId="0" fontId="11" fillId="0" borderId="0" xfId="0" applyFont="1" applyFill="1" applyBorder="1" applyAlignment="1" applyProtection="1">
      <alignment horizontal="distributed" vertical="center"/>
      <protection/>
    </xf>
    <xf numFmtId="0" fontId="1" fillId="0" borderId="0" xfId="0" applyFont="1" applyFill="1" applyBorder="1" applyAlignment="1" applyProtection="1">
      <alignment horizontal="distributed" vertical="center"/>
      <protection/>
    </xf>
    <xf numFmtId="0" fontId="11" fillId="0" borderId="16" xfId="0" applyFont="1" applyFill="1" applyBorder="1" applyAlignment="1" applyProtection="1">
      <alignment horizontal="distributed" vertical="center"/>
      <protection/>
    </xf>
    <xf numFmtId="38" fontId="0" fillId="0" borderId="0" xfId="0" applyNumberFormat="1" applyFont="1" applyFill="1" applyBorder="1" applyAlignment="1" applyProtection="1" quotePrefix="1">
      <alignment horizontal="right" vertical="center"/>
      <protection/>
    </xf>
    <xf numFmtId="38"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11" fillId="0" borderId="0" xfId="0" applyFont="1" applyFill="1" applyBorder="1" applyAlignment="1" applyProtection="1" quotePrefix="1">
      <alignment horizontal="center" vertical="center"/>
      <protection/>
    </xf>
    <xf numFmtId="37" fontId="0" fillId="0" borderId="17"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1" fillId="0" borderId="12"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37" fontId="0" fillId="0" borderId="10" xfId="0" applyNumberFormat="1" applyFont="1" applyFill="1" applyBorder="1" applyAlignment="1" applyProtection="1">
      <alignment horizontal="center" vertical="center"/>
      <protection/>
    </xf>
    <xf numFmtId="0" fontId="0" fillId="0" borderId="10" xfId="0" applyFont="1" applyFill="1" applyBorder="1" applyAlignment="1">
      <alignment horizontal="distributed" vertical="center"/>
    </xf>
    <xf numFmtId="37" fontId="0" fillId="0" borderId="18" xfId="0" applyNumberFormat="1" applyFont="1" applyFill="1" applyBorder="1" applyAlignment="1" applyProtection="1">
      <alignment horizontal="center" vertical="center"/>
      <protection/>
    </xf>
    <xf numFmtId="0" fontId="0" fillId="0" borderId="19" xfId="0" applyFont="1" applyFill="1" applyBorder="1" applyAlignment="1">
      <alignment horizontal="distributed" vertical="center"/>
    </xf>
    <xf numFmtId="37" fontId="0" fillId="0" borderId="20" xfId="0" applyNumberFormat="1" applyFont="1" applyFill="1" applyBorder="1" applyAlignment="1" applyProtection="1">
      <alignment horizontal="center" vertical="center"/>
      <protection/>
    </xf>
    <xf numFmtId="38" fontId="11" fillId="0" borderId="13" xfId="0" applyNumberFormat="1" applyFont="1" applyFill="1" applyBorder="1" applyAlignment="1" applyProtection="1">
      <alignment horizontal="right" vertical="center"/>
      <protection/>
    </xf>
    <xf numFmtId="38" fontId="11" fillId="0" borderId="13" xfId="0" applyNumberFormat="1" applyFont="1" applyFill="1" applyBorder="1" applyAlignment="1" applyProtection="1">
      <alignment vertical="center"/>
      <protection/>
    </xf>
    <xf numFmtId="189" fontId="11" fillId="0" borderId="13"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178" fontId="0" fillId="0" borderId="0" xfId="0" applyNumberFormat="1" applyFont="1" applyFill="1" applyBorder="1" applyAlignment="1" applyProtection="1">
      <alignment horizontal="right" vertical="center"/>
      <protection/>
    </xf>
    <xf numFmtId="189" fontId="0" fillId="0" borderId="12" xfId="0" applyNumberFormat="1" applyFont="1" applyFill="1" applyBorder="1" applyAlignment="1" applyProtection="1">
      <alignment horizontal="right" vertical="center"/>
      <protection/>
    </xf>
    <xf numFmtId="0" fontId="0" fillId="0" borderId="14" xfId="0" applyFont="1" applyFill="1" applyBorder="1" applyAlignment="1">
      <alignment vertical="center"/>
    </xf>
    <xf numFmtId="37" fontId="0" fillId="0" borderId="14" xfId="0" applyNumberFormat="1" applyFont="1" applyFill="1" applyBorder="1" applyAlignment="1" applyProtection="1">
      <alignment vertical="center"/>
      <protection/>
    </xf>
    <xf numFmtId="0" fontId="0" fillId="0" borderId="14"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21"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22" xfId="0" applyFont="1" applyFill="1" applyBorder="1" applyAlignment="1">
      <alignment horizontal="distributed" vertical="center"/>
    </xf>
    <xf numFmtId="37" fontId="0" fillId="0" borderId="13" xfId="0" applyNumberFormat="1" applyFont="1" applyFill="1" applyBorder="1" applyAlignment="1" applyProtection="1">
      <alignment vertical="center"/>
      <protection/>
    </xf>
    <xf numFmtId="0" fontId="0" fillId="0" borderId="13" xfId="0" applyFont="1" applyFill="1" applyBorder="1" applyAlignment="1">
      <alignment vertical="center"/>
    </xf>
    <xf numFmtId="0" fontId="0" fillId="0" borderId="15" xfId="0" applyFont="1" applyFill="1" applyBorder="1" applyAlignment="1">
      <alignment horizontal="distributed" vertical="center"/>
    </xf>
    <xf numFmtId="0" fontId="0" fillId="0" borderId="15" xfId="0" applyFont="1" applyFill="1" applyBorder="1" applyAlignment="1">
      <alignment vertical="center"/>
    </xf>
    <xf numFmtId="0" fontId="11" fillId="0" borderId="0" xfId="0" applyFont="1" applyFill="1" applyAlignment="1">
      <alignment horizontal="distributed" vertical="center"/>
    </xf>
    <xf numFmtId="0" fontId="0" fillId="0" borderId="12" xfId="0" applyFont="1" applyFill="1" applyBorder="1" applyAlignment="1">
      <alignment vertical="center"/>
    </xf>
    <xf numFmtId="180" fontId="0" fillId="0" borderId="0" xfId="0" applyNumberFormat="1"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12"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37" fontId="11" fillId="0" borderId="16" xfId="0" applyNumberFormat="1" applyFont="1" applyFill="1" applyBorder="1" applyAlignment="1" applyProtection="1">
      <alignment vertical="center"/>
      <protection/>
    </xf>
    <xf numFmtId="37" fontId="11" fillId="0" borderId="12" xfId="0" applyNumberFormat="1" applyFont="1" applyFill="1" applyBorder="1" applyAlignment="1" applyProtection="1">
      <alignment vertical="center"/>
      <protection/>
    </xf>
    <xf numFmtId="176" fontId="0" fillId="0" borderId="0" xfId="0" applyNumberFormat="1" applyFont="1" applyFill="1" applyBorder="1" applyAlignment="1" applyProtection="1">
      <alignment horizontal="center" vertical="center"/>
      <protection/>
    </xf>
    <xf numFmtId="193" fontId="0"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0" fontId="17" fillId="0" borderId="24" xfId="0" applyFont="1" applyFill="1" applyBorder="1" applyAlignment="1" applyProtection="1">
      <alignment horizontal="left"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178" fontId="0" fillId="0" borderId="0" xfId="0" applyNumberFormat="1" applyFont="1" applyFill="1" applyAlignment="1">
      <alignment vertical="center"/>
    </xf>
    <xf numFmtId="178" fontId="0" fillId="0" borderId="0" xfId="0" applyNumberFormat="1" applyFont="1" applyFill="1" applyAlignment="1">
      <alignment horizontal="right" vertical="center"/>
    </xf>
    <xf numFmtId="0" fontId="0"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24"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0" fontId="0" fillId="0" borderId="15" xfId="0" applyFont="1" applyFill="1" applyBorder="1" applyAlignment="1">
      <alignment horizontal="center" vertical="center"/>
    </xf>
    <xf numFmtId="176" fontId="1" fillId="0" borderId="0" xfId="0" applyNumberFormat="1" applyFont="1" applyFill="1" applyBorder="1" applyAlignment="1" applyProtection="1">
      <alignment vertical="center"/>
      <protection/>
    </xf>
    <xf numFmtId="37" fontId="11" fillId="0" borderId="30" xfId="0" applyNumberFormat="1" applyFont="1" applyFill="1" applyBorder="1" applyAlignment="1" applyProtection="1">
      <alignment vertical="center"/>
      <protection/>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pplyProtection="1" quotePrefix="1">
      <alignment horizontal="center" vertical="center"/>
      <protection/>
    </xf>
    <xf numFmtId="0" fontId="12" fillId="0" borderId="31" xfId="0" applyFont="1" applyFill="1" applyBorder="1" applyAlignment="1" applyProtection="1" quotePrefix="1">
      <alignment horizontal="center" vertical="center"/>
      <protection/>
    </xf>
    <xf numFmtId="3" fontId="0" fillId="0" borderId="17" xfId="0" applyNumberFormat="1" applyFont="1" applyFill="1" applyBorder="1" applyAlignment="1">
      <alignment vertical="center"/>
    </xf>
    <xf numFmtId="3" fontId="0" fillId="0" borderId="0" xfId="0" applyNumberFormat="1" applyFont="1" applyFill="1" applyBorder="1" applyAlignment="1">
      <alignment vertical="center"/>
    </xf>
    <xf numFmtId="6" fontId="12" fillId="0" borderId="15" xfId="98" applyFont="1" applyFill="1" applyBorder="1" applyAlignment="1" quotePrefix="1">
      <alignment horizontal="center" vertical="center"/>
    </xf>
    <xf numFmtId="3" fontId="12" fillId="0" borderId="0" xfId="0" applyNumberFormat="1" applyFont="1" applyFill="1" applyBorder="1" applyAlignment="1">
      <alignment vertical="center"/>
    </xf>
    <xf numFmtId="38" fontId="11" fillId="0" borderId="31" xfId="81" applyFont="1" applyFill="1" applyBorder="1" applyAlignment="1" applyProtection="1" quotePrefix="1">
      <alignment horizontal="center" vertical="center"/>
      <protection/>
    </xf>
    <xf numFmtId="38" fontId="11" fillId="0" borderId="0" xfId="81" applyFont="1" applyFill="1" applyBorder="1" applyAlignment="1">
      <alignment vertical="center"/>
    </xf>
    <xf numFmtId="0" fontId="0" fillId="0" borderId="31" xfId="0" applyFont="1" applyFill="1" applyBorder="1" applyAlignment="1">
      <alignment horizontal="center" vertical="center"/>
    </xf>
    <xf numFmtId="37" fontId="0" fillId="0" borderId="0" xfId="0" applyNumberFormat="1" applyFont="1" applyFill="1" applyBorder="1" applyAlignment="1">
      <alignment vertical="center"/>
    </xf>
    <xf numFmtId="0" fontId="0" fillId="0" borderId="31" xfId="0" applyFont="1" applyFill="1" applyBorder="1" applyAlignment="1" applyProtection="1">
      <alignment horizontal="center" vertical="center"/>
      <protection/>
    </xf>
    <xf numFmtId="3" fontId="0" fillId="0" borderId="0" xfId="0" applyNumberFormat="1" applyFont="1" applyFill="1" applyBorder="1" applyAlignment="1">
      <alignment horizontal="right"/>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38" fontId="0" fillId="0" borderId="32" xfId="0" applyNumberFormat="1" applyFont="1" applyFill="1" applyBorder="1" applyAlignment="1" applyProtection="1">
      <alignment vertical="center"/>
      <protection/>
    </xf>
    <xf numFmtId="38" fontId="0" fillId="0" borderId="31" xfId="0" applyNumberFormat="1" applyFont="1" applyFill="1" applyBorder="1" applyAlignment="1" applyProtection="1">
      <alignment vertical="center"/>
      <protection/>
    </xf>
    <xf numFmtId="191" fontId="0" fillId="0" borderId="0" xfId="0" applyNumberFormat="1" applyFont="1" applyFill="1" applyBorder="1" applyAlignment="1" applyProtection="1">
      <alignment vertical="center"/>
      <protection/>
    </xf>
    <xf numFmtId="191" fontId="0" fillId="0" borderId="0" xfId="0" applyNumberFormat="1" applyFont="1" applyFill="1" applyBorder="1" applyAlignment="1">
      <alignment vertical="center"/>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lignment vertical="center"/>
    </xf>
    <xf numFmtId="0" fontId="0" fillId="0" borderId="33" xfId="0" applyFont="1" applyFill="1" applyBorder="1" applyAlignment="1">
      <alignment vertical="center"/>
    </xf>
    <xf numFmtId="191" fontId="0" fillId="0" borderId="0" xfId="0" applyNumberFormat="1" applyFont="1" applyFill="1" applyBorder="1" applyAlignment="1">
      <alignment horizontal="right" vertical="center"/>
    </xf>
    <xf numFmtId="0" fontId="0" fillId="0" borderId="34"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right" vertical="center"/>
      <protection/>
    </xf>
    <xf numFmtId="0" fontId="13" fillId="0" borderId="0" xfId="0" applyFont="1" applyFill="1" applyBorder="1" applyAlignment="1">
      <alignment horizontal="center" vertical="center"/>
    </xf>
    <xf numFmtId="38" fontId="0" fillId="0" borderId="0" xfId="0" applyNumberFormat="1" applyFont="1" applyFill="1" applyBorder="1" applyAlignment="1">
      <alignment vertical="center"/>
    </xf>
    <xf numFmtId="37" fontId="0" fillId="0" borderId="35" xfId="0" applyNumberFormat="1" applyFont="1" applyFill="1" applyBorder="1" applyAlignment="1" applyProtection="1">
      <alignment vertical="center"/>
      <protection/>
    </xf>
    <xf numFmtId="38" fontId="12" fillId="0" borderId="0" xfId="0" applyNumberFormat="1" applyFont="1" applyFill="1" applyBorder="1" applyAlignment="1">
      <alignment vertical="center"/>
    </xf>
    <xf numFmtId="0" fontId="9"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38" fontId="11" fillId="0" borderId="0" xfId="0" applyNumberFormat="1" applyFont="1" applyFill="1" applyAlignment="1">
      <alignment vertical="center"/>
    </xf>
    <xf numFmtId="191" fontId="13"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3" fontId="0" fillId="0" borderId="0" xfId="0" applyNumberFormat="1" applyFont="1" applyFill="1" applyAlignment="1">
      <alignment horizontal="right"/>
    </xf>
    <xf numFmtId="0" fontId="18" fillId="0" borderId="31" xfId="0" applyFont="1" applyFill="1" applyBorder="1" applyAlignment="1">
      <alignment vertical="center"/>
    </xf>
    <xf numFmtId="0" fontId="18" fillId="0" borderId="11" xfId="0" applyFont="1" applyFill="1" applyBorder="1" applyAlignment="1">
      <alignment vertical="center"/>
    </xf>
    <xf numFmtId="37" fontId="0" fillId="0" borderId="31" xfId="0" applyNumberFormat="1" applyFont="1" applyFill="1" applyBorder="1" applyAlignment="1" applyProtection="1">
      <alignment horizontal="right" vertical="center"/>
      <protection/>
    </xf>
    <xf numFmtId="38" fontId="0" fillId="0" borderId="0" xfId="0" applyNumberFormat="1" applyFont="1" applyFill="1" applyAlignment="1">
      <alignment horizontal="right"/>
    </xf>
    <xf numFmtId="38" fontId="0" fillId="0" borderId="0" xfId="0" applyNumberFormat="1" applyFont="1" applyFill="1" applyAlignment="1">
      <alignment/>
    </xf>
    <xf numFmtId="37" fontId="11" fillId="0" borderId="0" xfId="0" applyNumberFormat="1" applyFont="1" applyFill="1" applyBorder="1" applyAlignment="1" applyProtection="1">
      <alignment horizontal="right" vertical="center"/>
      <protection/>
    </xf>
    <xf numFmtId="37" fontId="11" fillId="0" borderId="0" xfId="0" applyNumberFormat="1" applyFont="1" applyFill="1" applyAlignment="1">
      <alignment vertical="center"/>
    </xf>
    <xf numFmtId="38" fontId="0" fillId="0" borderId="31" xfId="0" applyNumberFormat="1" applyFont="1" applyFill="1" applyBorder="1" applyAlignment="1">
      <alignment vertical="center"/>
    </xf>
    <xf numFmtId="0" fontId="1" fillId="0" borderId="0" xfId="0" applyFont="1" applyFill="1" applyBorder="1" applyAlignment="1">
      <alignment vertical="center"/>
    </xf>
    <xf numFmtId="38" fontId="0" fillId="0" borderId="31" xfId="0" applyNumberFormat="1" applyFont="1" applyFill="1" applyBorder="1" applyAlignment="1">
      <alignment horizontal="right" vertical="center"/>
    </xf>
    <xf numFmtId="38" fontId="0" fillId="0" borderId="0" xfId="0" applyNumberFormat="1" applyFont="1" applyFill="1" applyBorder="1" applyAlignment="1">
      <alignment horizontal="right" vertical="center"/>
    </xf>
    <xf numFmtId="38" fontId="13" fillId="0" borderId="0" xfId="0" applyNumberFormat="1" applyFont="1" applyFill="1" applyAlignment="1">
      <alignment horizontal="right"/>
    </xf>
    <xf numFmtId="38" fontId="0" fillId="0" borderId="11" xfId="0" applyNumberFormat="1" applyFont="1" applyFill="1" applyBorder="1" applyAlignment="1">
      <alignment horizontal="right" vertical="center"/>
    </xf>
    <xf numFmtId="37" fontId="0" fillId="0" borderId="31" xfId="0" applyNumberFormat="1" applyFont="1" applyFill="1" applyBorder="1" applyAlignment="1" applyProtection="1">
      <alignment vertical="center"/>
      <protection/>
    </xf>
    <xf numFmtId="38" fontId="0" fillId="0" borderId="0" xfId="81" applyFont="1" applyFill="1" applyBorder="1" applyAlignment="1">
      <alignment vertical="center"/>
    </xf>
    <xf numFmtId="176" fontId="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shrinkToFit="1"/>
      <protection/>
    </xf>
    <xf numFmtId="182" fontId="0" fillId="0" borderId="0" xfId="0" applyNumberFormat="1" applyFont="1" applyFill="1" applyBorder="1" applyAlignment="1">
      <alignment vertical="center"/>
    </xf>
    <xf numFmtId="38" fontId="0" fillId="0" borderId="17" xfId="81" applyFont="1" applyFill="1" applyBorder="1" applyAlignment="1">
      <alignment vertical="center"/>
    </xf>
    <xf numFmtId="38" fontId="0" fillId="0" borderId="0" xfId="81" applyFont="1" applyFill="1" applyBorder="1" applyAlignment="1">
      <alignment horizontal="right" vertical="center"/>
    </xf>
    <xf numFmtId="38" fontId="11" fillId="0" borderId="17" xfId="81" applyFont="1" applyFill="1" applyBorder="1" applyAlignment="1">
      <alignment vertical="center"/>
    </xf>
    <xf numFmtId="176" fontId="11" fillId="0" borderId="0" xfId="0" applyNumberFormat="1" applyFont="1" applyFill="1" applyBorder="1" applyAlignment="1" applyProtection="1">
      <alignment horizontal="right" vertical="center"/>
      <protection/>
    </xf>
    <xf numFmtId="38" fontId="11" fillId="0" borderId="36" xfId="81" applyFont="1" applyFill="1" applyBorder="1" applyAlignment="1">
      <alignment vertical="center"/>
    </xf>
    <xf numFmtId="38" fontId="11" fillId="0" borderId="12" xfId="81" applyFont="1" applyFill="1" applyBorder="1" applyAlignment="1">
      <alignment vertical="center"/>
    </xf>
    <xf numFmtId="37" fontId="11" fillId="0" borderId="12" xfId="0" applyNumberFormat="1" applyFont="1" applyFill="1" applyBorder="1" applyAlignment="1" applyProtection="1">
      <alignment horizontal="right" vertical="center"/>
      <protection/>
    </xf>
    <xf numFmtId="176" fontId="11" fillId="0" borderId="12" xfId="0" applyNumberFormat="1" applyFont="1" applyFill="1" applyBorder="1" applyAlignment="1" applyProtection="1">
      <alignment horizontal="right" vertical="center"/>
      <protection/>
    </xf>
    <xf numFmtId="0" fontId="0" fillId="0" borderId="0" xfId="0" applyFont="1" applyFill="1" applyAlignment="1">
      <alignment/>
    </xf>
    <xf numFmtId="3" fontId="0" fillId="0" borderId="32"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3" fontId="0" fillId="0" borderId="31" xfId="0" applyNumberFormat="1" applyFont="1" applyFill="1" applyBorder="1" applyAlignment="1" applyProtection="1">
      <alignment horizontal="right" vertical="center"/>
      <protection/>
    </xf>
    <xf numFmtId="3" fontId="11" fillId="0" borderId="31" xfId="0" applyNumberFormat="1" applyFont="1" applyFill="1" applyBorder="1" applyAlignment="1" applyProtection="1">
      <alignment vertical="center"/>
      <protection/>
    </xf>
    <xf numFmtId="3" fontId="11" fillId="0" borderId="0" xfId="0" applyNumberFormat="1" applyFont="1" applyFill="1" applyBorder="1" applyAlignment="1" applyProtection="1">
      <alignment vertical="center"/>
      <protection/>
    </xf>
    <xf numFmtId="38" fontId="11" fillId="0" borderId="0" xfId="0" applyNumberFormat="1" applyFont="1" applyFill="1" applyBorder="1" applyAlignment="1" applyProtection="1">
      <alignment horizontal="right" vertical="center"/>
      <protection/>
    </xf>
    <xf numFmtId="3" fontId="11" fillId="0" borderId="0" xfId="0" applyNumberFormat="1" applyFont="1" applyFill="1" applyBorder="1" applyAlignment="1" applyProtection="1">
      <alignment horizontal="right" vertical="center"/>
      <protection/>
    </xf>
    <xf numFmtId="38" fontId="0" fillId="0" borderId="31" xfId="81" applyFont="1" applyFill="1" applyBorder="1" applyAlignment="1">
      <alignment vertical="center"/>
    </xf>
    <xf numFmtId="38" fontId="0" fillId="0" borderId="31" xfId="81" applyFont="1" applyFill="1" applyBorder="1" applyAlignment="1">
      <alignment horizontal="right" vertical="center"/>
    </xf>
    <xf numFmtId="38" fontId="11" fillId="0" borderId="31" xfId="81" applyFont="1" applyFill="1" applyBorder="1" applyAlignment="1">
      <alignment vertical="center"/>
    </xf>
    <xf numFmtId="3" fontId="11" fillId="0" borderId="0" xfId="81" applyNumberFormat="1" applyFont="1" applyFill="1" applyBorder="1" applyAlignment="1">
      <alignment vertical="center"/>
    </xf>
    <xf numFmtId="38" fontId="1" fillId="0" borderId="31" xfId="81" applyFont="1" applyFill="1" applyBorder="1" applyAlignment="1">
      <alignment vertical="center"/>
    </xf>
    <xf numFmtId="38" fontId="1" fillId="0" borderId="0" xfId="81" applyFont="1" applyFill="1" applyBorder="1" applyAlignment="1">
      <alignment vertical="center"/>
    </xf>
    <xf numFmtId="3" fontId="0" fillId="0" borderId="0" xfId="81" applyNumberFormat="1" applyFont="1" applyFill="1" applyBorder="1" applyAlignment="1">
      <alignment vertical="center"/>
    </xf>
    <xf numFmtId="3" fontId="0" fillId="0" borderId="0" xfId="0" applyNumberFormat="1" applyFont="1" applyFill="1" applyBorder="1" applyAlignment="1">
      <alignment horizontal="right" vertical="center"/>
    </xf>
    <xf numFmtId="38" fontId="11" fillId="0" borderId="11" xfId="81" applyFont="1" applyFill="1" applyBorder="1" applyAlignment="1">
      <alignment vertical="center"/>
    </xf>
    <xf numFmtId="38" fontId="11" fillId="0" borderId="16" xfId="81" applyFont="1" applyFill="1" applyBorder="1" applyAlignment="1">
      <alignment vertical="center"/>
    </xf>
    <xf numFmtId="3" fontId="11" fillId="0" borderId="12" xfId="81" applyNumberFormat="1" applyFont="1" applyFill="1" applyBorder="1" applyAlignment="1">
      <alignment vertical="center"/>
    </xf>
    <xf numFmtId="198" fontId="0" fillId="0" borderId="0" xfId="0" applyNumberFormat="1" applyFont="1" applyFill="1" applyBorder="1" applyAlignment="1" applyProtection="1">
      <alignment vertical="center"/>
      <protection/>
    </xf>
    <xf numFmtId="37" fontId="11" fillId="0" borderId="17" xfId="0" applyNumberFormat="1" applyFont="1" applyFill="1" applyBorder="1" applyAlignment="1" applyProtection="1">
      <alignment vertical="center"/>
      <protection/>
    </xf>
    <xf numFmtId="193" fontId="11" fillId="0" borderId="0" xfId="0" applyNumberFormat="1" applyFont="1" applyFill="1" applyBorder="1" applyAlignment="1" applyProtection="1">
      <alignment vertical="center"/>
      <protection/>
    </xf>
    <xf numFmtId="194" fontId="11" fillId="0" borderId="0" xfId="0" applyNumberFormat="1"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202" fontId="0" fillId="0" borderId="0" xfId="81" applyNumberFormat="1" applyFont="1" applyFill="1" applyBorder="1" applyAlignment="1">
      <alignment vertical="center"/>
    </xf>
    <xf numFmtId="203" fontId="0" fillId="0" borderId="0" xfId="81" applyNumberFormat="1" applyFont="1" applyFill="1" applyBorder="1" applyAlignment="1">
      <alignment vertical="center"/>
    </xf>
    <xf numFmtId="202" fontId="11" fillId="0" borderId="0" xfId="81" applyNumberFormat="1" applyFont="1" applyFill="1" applyBorder="1" applyAlignment="1">
      <alignment vertical="center"/>
    </xf>
    <xf numFmtId="203" fontId="11" fillId="0" borderId="0" xfId="81" applyNumberFormat="1" applyFont="1" applyFill="1" applyBorder="1" applyAlignment="1">
      <alignment vertical="center"/>
    </xf>
    <xf numFmtId="38" fontId="11" fillId="0" borderId="0" xfId="81" applyFont="1" applyFill="1" applyBorder="1" applyAlignment="1">
      <alignment horizontal="right" vertical="center"/>
    </xf>
    <xf numFmtId="38" fontId="1" fillId="0" borderId="17" xfId="81" applyFont="1" applyFill="1" applyBorder="1" applyAlignment="1">
      <alignment vertical="center"/>
    </xf>
    <xf numFmtId="202" fontId="1" fillId="0" borderId="0" xfId="81" applyNumberFormat="1" applyFont="1" applyFill="1" applyBorder="1" applyAlignment="1">
      <alignment vertical="center"/>
    </xf>
    <xf numFmtId="203" fontId="1" fillId="0" borderId="0" xfId="81" applyNumberFormat="1" applyFont="1" applyFill="1" applyBorder="1" applyAlignment="1">
      <alignment vertical="center"/>
    </xf>
    <xf numFmtId="38" fontId="1" fillId="0" borderId="0" xfId="81" applyFont="1" applyFill="1" applyBorder="1" applyAlignment="1">
      <alignment horizontal="right" vertical="center"/>
    </xf>
    <xf numFmtId="202" fontId="11" fillId="0" borderId="12" xfId="81" applyNumberFormat="1" applyFont="1" applyFill="1" applyBorder="1" applyAlignment="1">
      <alignment vertical="center"/>
    </xf>
    <xf numFmtId="203" fontId="11" fillId="0" borderId="12" xfId="81" applyNumberFormat="1" applyFont="1" applyFill="1" applyBorder="1" applyAlignment="1">
      <alignment vertical="center"/>
    </xf>
    <xf numFmtId="38" fontId="11" fillId="0" borderId="12" xfId="81" applyFont="1" applyFill="1" applyBorder="1" applyAlignment="1">
      <alignment horizontal="right" vertical="center"/>
    </xf>
    <xf numFmtId="177" fontId="0" fillId="0" borderId="0" xfId="0" applyNumberFormat="1" applyFont="1" applyFill="1" applyAlignment="1">
      <alignment vertical="center"/>
    </xf>
    <xf numFmtId="37" fontId="0" fillId="0" borderId="15" xfId="0" applyNumberFormat="1" applyFont="1" applyFill="1" applyBorder="1" applyAlignment="1" applyProtection="1">
      <alignment horizontal="distributed" vertical="center" wrapText="1"/>
      <protection/>
    </xf>
    <xf numFmtId="0" fontId="0" fillId="0" borderId="37" xfId="0" applyFont="1" applyFill="1" applyBorder="1" applyAlignment="1">
      <alignment horizontal="center" vertical="center"/>
    </xf>
    <xf numFmtId="3" fontId="11" fillId="0" borderId="0" xfId="0" applyNumberFormat="1" applyFont="1" applyFill="1" applyBorder="1" applyAlignment="1">
      <alignment vertical="center"/>
    </xf>
    <xf numFmtId="193" fontId="11" fillId="0" borderId="13" xfId="0" applyNumberFormat="1" applyFont="1" applyFill="1" applyBorder="1" applyAlignment="1" applyProtection="1">
      <alignment horizontal="right" vertical="center"/>
      <protection/>
    </xf>
    <xf numFmtId="3" fontId="0" fillId="0" borderId="0" xfId="0" applyNumberFormat="1" applyFont="1" applyFill="1" applyAlignment="1">
      <alignment vertical="center"/>
    </xf>
    <xf numFmtId="38" fontId="0" fillId="0" borderId="0" xfId="81" applyFont="1" applyFill="1" applyAlignment="1">
      <alignment horizontal="right" vertical="center"/>
    </xf>
    <xf numFmtId="176" fontId="11" fillId="0" borderId="0" xfId="0" applyNumberFormat="1" applyFont="1" applyFill="1" applyBorder="1" applyAlignment="1" applyProtection="1">
      <alignment vertical="center"/>
      <protection/>
    </xf>
    <xf numFmtId="193" fontId="11" fillId="0" borderId="0" xfId="0" applyNumberFormat="1" applyFont="1" applyFill="1" applyBorder="1" applyAlignment="1" applyProtection="1">
      <alignment horizontal="right" vertical="center"/>
      <protection/>
    </xf>
    <xf numFmtId="193" fontId="0" fillId="0" borderId="13" xfId="0" applyNumberFormat="1" applyFont="1" applyFill="1" applyBorder="1" applyAlignment="1" applyProtection="1">
      <alignment horizontal="right" vertical="center"/>
      <protection/>
    </xf>
    <xf numFmtId="193" fontId="0" fillId="0" borderId="0" xfId="0" applyNumberFormat="1" applyFont="1" applyFill="1" applyBorder="1" applyAlignment="1" applyProtection="1" quotePrefix="1">
      <alignment horizontal="right" vertical="center"/>
      <protection/>
    </xf>
    <xf numFmtId="204" fontId="0" fillId="0" borderId="0" xfId="0" applyNumberFormat="1" applyFont="1" applyFill="1" applyAlignment="1">
      <alignment vertical="center"/>
    </xf>
    <xf numFmtId="38" fontId="0" fillId="0" borderId="12" xfId="81" applyFont="1" applyFill="1" applyBorder="1" applyAlignment="1">
      <alignment vertical="center"/>
    </xf>
    <xf numFmtId="193" fontId="0" fillId="0" borderId="16" xfId="0"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right" vertical="center"/>
      <protection/>
    </xf>
    <xf numFmtId="180" fontId="0" fillId="0" borderId="0" xfId="0" applyNumberFormat="1" applyFont="1" applyFill="1" applyAlignment="1">
      <alignment vertical="center"/>
    </xf>
    <xf numFmtId="204" fontId="1" fillId="0" borderId="0" xfId="0" applyNumberFormat="1" applyFont="1" applyFill="1" applyAlignment="1">
      <alignment vertical="center"/>
    </xf>
    <xf numFmtId="204" fontId="0" fillId="0" borderId="0" xfId="0" applyNumberFormat="1" applyFont="1" applyFill="1" applyAlignment="1">
      <alignment horizontal="right" vertical="center"/>
    </xf>
    <xf numFmtId="38" fontId="11" fillId="0" borderId="0" xfId="8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1" fillId="0" borderId="16" xfId="81" applyFont="1" applyFill="1" applyBorder="1" applyAlignment="1" applyProtection="1">
      <alignment vertical="center"/>
      <protection/>
    </xf>
    <xf numFmtId="176" fontId="11" fillId="0" borderId="30" xfId="0" applyNumberFormat="1" applyFont="1" applyFill="1" applyBorder="1" applyAlignment="1" applyProtection="1">
      <alignment vertical="center"/>
      <protection/>
    </xf>
    <xf numFmtId="204" fontId="1" fillId="0" borderId="38" xfId="0" applyNumberFormat="1" applyFont="1" applyFill="1" applyBorder="1" applyAlignment="1">
      <alignment vertical="center"/>
    </xf>
    <xf numFmtId="6" fontId="0" fillId="0" borderId="22" xfId="98" applyFont="1" applyFill="1" applyBorder="1" applyAlignment="1">
      <alignment horizontal="center" vertical="center"/>
    </xf>
    <xf numFmtId="6" fontId="0" fillId="0" borderId="15" xfId="98" applyFont="1" applyFill="1" applyBorder="1" applyAlignment="1" quotePrefix="1">
      <alignment horizontal="center" vertical="center"/>
    </xf>
    <xf numFmtId="6" fontId="11" fillId="0" borderId="15" xfId="98" applyFont="1" applyFill="1" applyBorder="1" applyAlignment="1" quotePrefix="1">
      <alignment horizontal="center" vertical="center"/>
    </xf>
    <xf numFmtId="38" fontId="0" fillId="0" borderId="0" xfId="83" applyFont="1" applyFill="1" applyAlignment="1">
      <alignment vertical="center"/>
    </xf>
    <xf numFmtId="6" fontId="0" fillId="0" borderId="39" xfId="98" applyFont="1" applyFill="1" applyBorder="1" applyAlignment="1">
      <alignment horizontal="center" vertical="center"/>
    </xf>
    <xf numFmtId="38" fontId="0" fillId="0" borderId="0" xfId="81" applyFont="1" applyFill="1" applyBorder="1" applyAlignment="1" applyProtection="1">
      <alignment horizontal="right" vertical="center"/>
      <protection/>
    </xf>
    <xf numFmtId="6" fontId="0" fillId="0" borderId="0" xfId="98" applyFont="1" applyFill="1" applyBorder="1" applyAlignment="1" quotePrefix="1">
      <alignment horizontal="center" vertical="center"/>
    </xf>
    <xf numFmtId="178" fontId="0" fillId="0" borderId="17" xfId="0" applyNumberFormat="1" applyFont="1" applyFill="1" applyBorder="1" applyAlignment="1">
      <alignment vertical="center"/>
    </xf>
    <xf numFmtId="191" fontId="0" fillId="0" borderId="0" xfId="0" applyNumberFormat="1" applyFont="1" applyFill="1" applyAlignment="1">
      <alignment vertical="center"/>
    </xf>
    <xf numFmtId="6" fontId="0" fillId="0" borderId="0" xfId="98" applyFont="1" applyFill="1" applyBorder="1" applyAlignment="1">
      <alignment horizontal="center" vertical="center"/>
    </xf>
    <xf numFmtId="0" fontId="0" fillId="0" borderId="17" xfId="0" applyFont="1" applyFill="1" applyBorder="1" applyAlignment="1">
      <alignment vertical="center"/>
    </xf>
    <xf numFmtId="38" fontId="0" fillId="0" borderId="0" xfId="81" applyFont="1" applyFill="1" applyBorder="1" applyAlignment="1" applyProtection="1">
      <alignment horizontal="center" vertical="center"/>
      <protection/>
    </xf>
    <xf numFmtId="178" fontId="0" fillId="0" borderId="11" xfId="0" applyNumberFormat="1" applyFont="1" applyFill="1" applyBorder="1" applyAlignment="1">
      <alignment vertical="center"/>
    </xf>
    <xf numFmtId="178" fontId="0" fillId="0" borderId="16" xfId="0" applyNumberFormat="1" applyFont="1" applyFill="1" applyBorder="1" applyAlignment="1">
      <alignment vertical="center"/>
    </xf>
    <xf numFmtId="38" fontId="0" fillId="0" borderId="31" xfId="81" applyFont="1" applyFill="1" applyBorder="1" applyAlignment="1" applyProtection="1">
      <alignment horizontal="right" vertical="center"/>
      <protection/>
    </xf>
    <xf numFmtId="38" fontId="11" fillId="0" borderId="31" xfId="0" applyNumberFormat="1" applyFont="1" applyFill="1" applyBorder="1" applyAlignment="1" applyProtection="1">
      <alignment vertical="center"/>
      <protection/>
    </xf>
    <xf numFmtId="38" fontId="11" fillId="0" borderId="0" xfId="0" applyNumberFormat="1" applyFont="1" applyFill="1" applyBorder="1" applyAlignment="1" applyProtection="1">
      <alignment vertical="center"/>
      <protection/>
    </xf>
    <xf numFmtId="0" fontId="11" fillId="0" borderId="0" xfId="0" applyFont="1" applyFill="1" applyBorder="1" applyAlignment="1">
      <alignment vertical="center"/>
    </xf>
    <xf numFmtId="191" fontId="11" fillId="0" borderId="0" xfId="0" applyNumberFormat="1" applyFont="1" applyFill="1" applyBorder="1" applyAlignment="1">
      <alignment vertical="center"/>
    </xf>
    <xf numFmtId="6" fontId="11" fillId="0" borderId="10" xfId="98" applyFont="1" applyFill="1" applyBorder="1" applyAlignment="1" quotePrefix="1">
      <alignment horizontal="center" vertical="center"/>
    </xf>
    <xf numFmtId="38" fontId="11" fillId="0" borderId="35" xfId="0" applyNumberFormat="1" applyFont="1" applyFill="1" applyBorder="1" applyAlignment="1" applyProtection="1">
      <alignment vertical="center"/>
      <protection/>
    </xf>
    <xf numFmtId="38" fontId="11" fillId="0" borderId="12" xfId="0" applyNumberFormat="1" applyFont="1" applyFill="1" applyBorder="1" applyAlignment="1" applyProtection="1">
      <alignment vertical="center"/>
      <protection/>
    </xf>
    <xf numFmtId="38" fontId="11" fillId="0" borderId="12" xfId="0" applyNumberFormat="1" applyFont="1" applyFill="1" applyBorder="1" applyAlignment="1" applyProtection="1">
      <alignment horizontal="right" vertical="center"/>
      <protection/>
    </xf>
    <xf numFmtId="6" fontId="0" fillId="0" borderId="39" xfId="98"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6" fontId="0" fillId="0" borderId="39" xfId="98" applyFont="1" applyFill="1" applyBorder="1" applyAlignment="1" quotePrefix="1">
      <alignment horizontal="center" vertical="center"/>
    </xf>
    <xf numFmtId="38" fontId="11" fillId="0" borderId="35" xfId="81" applyFont="1" applyFill="1" applyBorder="1" applyAlignment="1">
      <alignment vertical="center"/>
    </xf>
    <xf numFmtId="38" fontId="0" fillId="0" borderId="17" xfId="81" applyFont="1" applyFill="1" applyBorder="1" applyAlignment="1">
      <alignment horizontal="right" vertical="center"/>
    </xf>
    <xf numFmtId="0" fontId="0" fillId="0" borderId="39" xfId="0" applyFont="1" applyFill="1" applyBorder="1" applyAlignment="1" applyProtection="1">
      <alignment horizontal="right" vertical="center"/>
      <protection/>
    </xf>
    <xf numFmtId="38" fontId="0" fillId="0" borderId="0" xfId="0" applyNumberFormat="1" applyFont="1" applyFill="1" applyAlignment="1">
      <alignment vertical="center"/>
    </xf>
    <xf numFmtId="191" fontId="11" fillId="0" borderId="0" xfId="0" applyNumberFormat="1" applyFont="1" applyFill="1" applyBorder="1" applyAlignment="1">
      <alignment horizontal="right"/>
    </xf>
    <xf numFmtId="191" fontId="0" fillId="0" borderId="0" xfId="0" applyNumberFormat="1" applyFont="1" applyFill="1" applyBorder="1" applyAlignment="1">
      <alignment horizontal="right"/>
    </xf>
    <xf numFmtId="178" fontId="0" fillId="0" borderId="0" xfId="0" applyNumberFormat="1" applyFont="1" applyFill="1" applyBorder="1" applyAlignment="1">
      <alignment/>
    </xf>
    <xf numFmtId="0" fontId="18" fillId="0" borderId="0" xfId="0" applyFont="1" applyFill="1" applyBorder="1" applyAlignment="1">
      <alignment vertical="center"/>
    </xf>
    <xf numFmtId="0" fontId="0" fillId="0" borderId="10" xfId="0" applyFont="1" applyFill="1" applyBorder="1" applyAlignment="1" applyProtection="1" quotePrefix="1">
      <alignment horizontal="center" vertical="center"/>
      <protection/>
    </xf>
    <xf numFmtId="191" fontId="0" fillId="0" borderId="16" xfId="0" applyNumberFormat="1" applyFont="1" applyFill="1" applyBorder="1" applyAlignment="1">
      <alignment horizontal="right"/>
    </xf>
    <xf numFmtId="0" fontId="18" fillId="0" borderId="16" xfId="0" applyFont="1" applyFill="1" applyBorder="1" applyAlignment="1">
      <alignment vertical="center"/>
    </xf>
    <xf numFmtId="3" fontId="0" fillId="0" borderId="40" xfId="0" applyNumberFormat="1" applyFont="1" applyFill="1" applyBorder="1" applyAlignment="1">
      <alignment horizontal="right"/>
    </xf>
    <xf numFmtId="3" fontId="0" fillId="0" borderId="41" xfId="0" applyNumberFormat="1" applyFont="1" applyFill="1" applyBorder="1" applyAlignment="1">
      <alignment horizontal="right"/>
    </xf>
    <xf numFmtId="38" fontId="0" fillId="0" borderId="41" xfId="0" applyNumberFormat="1" applyFont="1" applyFill="1" applyBorder="1" applyAlignment="1">
      <alignment horizontal="right"/>
    </xf>
    <xf numFmtId="178" fontId="0" fillId="0" borderId="41" xfId="0" applyNumberFormat="1" applyFont="1" applyFill="1" applyBorder="1" applyAlignment="1">
      <alignment/>
    </xf>
    <xf numFmtId="38" fontId="11" fillId="0" borderId="31" xfId="0" applyNumberFormat="1" applyFont="1" applyFill="1" applyBorder="1" applyAlignment="1">
      <alignment vertical="center"/>
    </xf>
    <xf numFmtId="38" fontId="11" fillId="0" borderId="0" xfId="0" applyNumberFormat="1" applyFont="1" applyFill="1" applyBorder="1" applyAlignment="1">
      <alignment vertical="center"/>
    </xf>
    <xf numFmtId="38" fontId="11" fillId="0" borderId="0" xfId="0" applyNumberFormat="1" applyFont="1" applyFill="1" applyBorder="1" applyAlignment="1">
      <alignment horizontal="right" vertical="center"/>
    </xf>
    <xf numFmtId="178" fontId="0" fillId="0" borderId="0" xfId="0" applyNumberFormat="1" applyFont="1" applyFill="1" applyBorder="1" applyAlignment="1">
      <alignment vertical="center"/>
    </xf>
    <xf numFmtId="191" fontId="0" fillId="0" borderId="16" xfId="0" applyNumberFormat="1" applyFont="1" applyFill="1" applyBorder="1" applyAlignment="1">
      <alignment vertical="center"/>
    </xf>
    <xf numFmtId="38" fontId="0" fillId="0" borderId="16" xfId="0" applyNumberFormat="1" applyFont="1" applyFill="1" applyBorder="1" applyAlignment="1">
      <alignment vertical="center"/>
    </xf>
    <xf numFmtId="38" fontId="0" fillId="0" borderId="16" xfId="0" applyNumberFormat="1" applyFont="1" applyFill="1" applyBorder="1" applyAlignment="1">
      <alignment horizontal="right" vertical="center"/>
    </xf>
    <xf numFmtId="38" fontId="1" fillId="0" borderId="31" xfId="81" applyFont="1" applyFill="1" applyBorder="1" applyAlignment="1" applyProtection="1" quotePrefix="1">
      <alignment horizontal="center" vertical="center"/>
      <protection/>
    </xf>
    <xf numFmtId="38" fontId="0" fillId="0" borderId="0" xfId="81" applyFont="1" applyFill="1" applyBorder="1" applyAlignment="1">
      <alignment vertical="center"/>
    </xf>
    <xf numFmtId="0" fontId="0" fillId="0" borderId="42"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6" xfId="0" applyFont="1" applyFill="1" applyBorder="1" applyAlignment="1">
      <alignment horizontal="center" vertical="center"/>
    </xf>
    <xf numFmtId="0" fontId="13" fillId="0" borderId="2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19" fillId="0" borderId="1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37" fontId="0" fillId="0" borderId="21" xfId="0" applyNumberFormat="1" applyFont="1" applyFill="1" applyBorder="1" applyAlignment="1" applyProtection="1">
      <alignment horizontal="center" vertical="center"/>
      <protection/>
    </xf>
    <xf numFmtId="37" fontId="0" fillId="0" borderId="24" xfId="0" applyNumberFormat="1"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37" fontId="0" fillId="0" borderId="46" xfId="0" applyNumberFormat="1"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1" fillId="0" borderId="0" xfId="0" applyFont="1" applyFill="1" applyAlignment="1">
      <alignment horizontal="center" vertical="center"/>
    </xf>
    <xf numFmtId="0" fontId="0" fillId="0"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32"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pplyProtection="1">
      <alignment horizontal="distributed" vertical="center"/>
      <protection/>
    </xf>
    <xf numFmtId="0" fontId="0" fillId="0" borderId="16"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5" xfId="0" applyFont="1" applyFill="1" applyBorder="1" applyAlignment="1" applyProtection="1">
      <alignment horizontal="distributed" vertical="center"/>
      <protection/>
    </xf>
    <xf numFmtId="0" fontId="0" fillId="0" borderId="25"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15" xfId="0" applyFont="1" applyFill="1" applyBorder="1" applyAlignment="1" applyProtection="1">
      <alignment horizontal="distributed" vertical="center"/>
      <protection/>
    </xf>
    <xf numFmtId="0" fontId="10" fillId="0" borderId="0" xfId="0" applyFont="1" applyFill="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Alignment="1" applyProtection="1">
      <alignment horizontal="center" vertical="center"/>
      <protection/>
    </xf>
    <xf numFmtId="0" fontId="11" fillId="0" borderId="13" xfId="0" applyFont="1" applyFill="1" applyBorder="1" applyAlignment="1" applyProtection="1">
      <alignment horizontal="distributed" vertical="center"/>
      <protection/>
    </xf>
    <xf numFmtId="0" fontId="11" fillId="0" borderId="22"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5" xfId="0" applyFont="1" applyFill="1" applyBorder="1" applyAlignment="1" applyProtection="1">
      <alignment horizontal="center" vertical="center"/>
      <protection/>
    </xf>
    <xf numFmtId="0" fontId="0" fillId="0" borderId="39" xfId="0" applyFont="1" applyFill="1" applyBorder="1" applyAlignment="1">
      <alignment horizontal="distributed" vertical="center"/>
    </xf>
    <xf numFmtId="0" fontId="10" fillId="0" borderId="0" xfId="0" applyFont="1" applyFill="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15" xfId="0" applyFont="1" applyFill="1" applyBorder="1" applyAlignment="1">
      <alignment vertical="center"/>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left" vertical="center"/>
    </xf>
    <xf numFmtId="0" fontId="11" fillId="0" borderId="10"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0" xfId="0" applyFont="1" applyFill="1" applyBorder="1" applyAlignment="1">
      <alignment horizontal="center" vertical="center"/>
    </xf>
    <xf numFmtId="37" fontId="0" fillId="0" borderId="0" xfId="0" applyNumberFormat="1" applyFont="1" applyFill="1" applyBorder="1" applyAlignment="1" applyProtection="1">
      <alignment horizontal="distributed" vertical="center"/>
      <protection/>
    </xf>
    <xf numFmtId="37" fontId="0" fillId="0" borderId="15" xfId="0" applyNumberFormat="1" applyFont="1" applyFill="1" applyBorder="1" applyAlignment="1" applyProtection="1">
      <alignment horizontal="distributed" vertical="center"/>
      <protection/>
    </xf>
    <xf numFmtId="37" fontId="10" fillId="0" borderId="0" xfId="0" applyNumberFormat="1" applyFont="1" applyFill="1" applyBorder="1" applyAlignment="1" applyProtection="1">
      <alignment horizontal="center" vertical="center"/>
      <protection/>
    </xf>
    <xf numFmtId="37" fontId="11" fillId="0" borderId="13" xfId="0" applyNumberFormat="1" applyFont="1" applyFill="1" applyBorder="1" applyAlignment="1" applyProtection="1">
      <alignment horizontal="distributed" vertical="center"/>
      <protection/>
    </xf>
    <xf numFmtId="0" fontId="11" fillId="0" borderId="22"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wrapText="1"/>
      <protection/>
    </xf>
    <xf numFmtId="37" fontId="0" fillId="0" borderId="0" xfId="0" applyNumberFormat="1" applyFont="1" applyFill="1" applyBorder="1" applyAlignment="1" applyProtection="1">
      <alignment horizontal="center" vertical="center" wrapText="1"/>
      <protection/>
    </xf>
    <xf numFmtId="0" fontId="19" fillId="0" borderId="0" xfId="0" applyFont="1" applyFill="1" applyBorder="1" applyAlignment="1">
      <alignment horizontal="right" vertical="center" wrapText="1"/>
    </xf>
    <xf numFmtId="0" fontId="19" fillId="0" borderId="15" xfId="0" applyFont="1" applyFill="1" applyBorder="1" applyAlignment="1">
      <alignment horizontal="right" vertical="center" wrapText="1"/>
    </xf>
    <xf numFmtId="37" fontId="0" fillId="0" borderId="49" xfId="0" applyNumberFormat="1" applyFont="1" applyFill="1" applyBorder="1" applyAlignment="1" applyProtection="1">
      <alignment horizontal="center" vertical="center"/>
      <protection/>
    </xf>
    <xf numFmtId="37" fontId="0" fillId="0" borderId="25" xfId="0" applyNumberFormat="1" applyFont="1" applyFill="1" applyBorder="1" applyAlignment="1" applyProtection="1">
      <alignment horizontal="center" vertical="center"/>
      <protection/>
    </xf>
    <xf numFmtId="37" fontId="0" fillId="0" borderId="37" xfId="0" applyNumberFormat="1" applyFon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0" fontId="0" fillId="0" borderId="19" xfId="0" applyFont="1" applyFill="1" applyBorder="1" applyAlignment="1">
      <alignment horizontal="distributed" vertical="center"/>
    </xf>
    <xf numFmtId="0" fontId="0" fillId="0" borderId="26" xfId="0" applyFont="1" applyFill="1" applyBorder="1" applyAlignment="1">
      <alignment horizontal="distributed" vertical="center"/>
    </xf>
    <xf numFmtId="37" fontId="0" fillId="0" borderId="52"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2" xfId="0" applyFont="1" applyFill="1" applyBorder="1" applyAlignment="1">
      <alignment horizontal="distributed" vertical="center"/>
    </xf>
    <xf numFmtId="0" fontId="0" fillId="0" borderId="23" xfId="0" applyFont="1" applyFill="1" applyBorder="1" applyAlignment="1">
      <alignment horizontal="distributed" vertical="center"/>
    </xf>
    <xf numFmtId="0" fontId="11" fillId="0" borderId="13" xfId="0" applyFont="1" applyFill="1" applyBorder="1" applyAlignment="1">
      <alignment horizontal="distributed" vertical="center"/>
    </xf>
    <xf numFmtId="0" fontId="0" fillId="0" borderId="10"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13" fillId="0" borderId="44" xfId="0" applyFont="1" applyFill="1" applyBorder="1" applyAlignment="1" applyProtection="1">
      <alignment horizontal="distributed" vertical="center" wrapText="1"/>
      <protection/>
    </xf>
    <xf numFmtId="0" fontId="13" fillId="0" borderId="18" xfId="0" applyFont="1" applyFill="1" applyBorder="1" applyAlignment="1">
      <alignment horizontal="distributed" vertical="center" wrapText="1"/>
    </xf>
    <xf numFmtId="0" fontId="0" fillId="0" borderId="43" xfId="0" applyFont="1" applyFill="1" applyBorder="1" applyAlignment="1" applyProtection="1">
      <alignment horizontal="distributed" vertical="center" wrapText="1"/>
      <protection/>
    </xf>
    <xf numFmtId="0" fontId="0" fillId="0" borderId="11" xfId="0" applyFont="1" applyFill="1" applyBorder="1" applyAlignment="1">
      <alignment horizontal="distributed" vertical="center" wrapText="1"/>
    </xf>
    <xf numFmtId="0" fontId="0" fillId="0" borderId="44" xfId="0" applyFont="1" applyFill="1" applyBorder="1" applyAlignment="1" applyProtection="1">
      <alignment horizontal="distributed" vertical="center" wrapText="1"/>
      <protection/>
    </xf>
    <xf numFmtId="0" fontId="0" fillId="0" borderId="18" xfId="0" applyFont="1" applyFill="1" applyBorder="1" applyAlignment="1">
      <alignment horizontal="distributed" vertical="center" wrapText="1"/>
    </xf>
    <xf numFmtId="0" fontId="0" fillId="0" borderId="53" xfId="0" applyFont="1" applyFill="1" applyBorder="1" applyAlignment="1">
      <alignment horizontal="center" vertical="center" wrapText="1"/>
    </xf>
    <xf numFmtId="0" fontId="13" fillId="0" borderId="44" xfId="0" applyFont="1" applyFill="1" applyBorder="1" applyAlignment="1" applyProtection="1">
      <alignment horizontal="center" vertical="center" wrapText="1"/>
      <protection/>
    </xf>
    <xf numFmtId="0" fontId="13" fillId="0" borderId="18" xfId="0" applyFont="1" applyFill="1" applyBorder="1" applyAlignment="1">
      <alignment horizontal="center" vertical="center" wrapText="1"/>
    </xf>
    <xf numFmtId="0" fontId="0" fillId="0" borderId="31" xfId="0" applyFont="1" applyFill="1" applyBorder="1" applyAlignment="1">
      <alignment horizontal="distributed" vertical="center" wrapText="1"/>
    </xf>
    <xf numFmtId="0" fontId="0" fillId="0" borderId="11"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16</xdr:row>
      <xdr:rowOff>161925</xdr:rowOff>
    </xdr:from>
    <xdr:to>
      <xdr:col>1</xdr:col>
      <xdr:colOff>95250</xdr:colOff>
      <xdr:row>18</xdr:row>
      <xdr:rowOff>190500</xdr:rowOff>
    </xdr:to>
    <xdr:sp>
      <xdr:nvSpPr>
        <xdr:cNvPr id="4" name="AutoShape 2"/>
        <xdr:cNvSpPr>
          <a:spLocks/>
        </xdr:cNvSpPr>
      </xdr:nvSpPr>
      <xdr:spPr>
        <a:xfrm>
          <a:off x="819150" y="4476750"/>
          <a:ext cx="9525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defaultGridColor="0" zoomScaleSheetLayoutView="50" zoomScalePageLayoutView="0" colorId="27" workbookViewId="0" topLeftCell="E1">
      <selection activeCell="A36" sqref="A36"/>
    </sheetView>
  </sheetViews>
  <sheetFormatPr defaultColWidth="8.796875" defaultRowHeight="15"/>
  <cols>
    <col min="1" max="1" width="17.3984375" style="14" customWidth="1"/>
    <col min="2" max="11" width="15.59765625" style="14" customWidth="1"/>
    <col min="12" max="15" width="12.59765625" style="14" customWidth="1"/>
    <col min="16" max="17" width="10.59765625" style="14" customWidth="1"/>
    <col min="18" max="16384" width="9" style="14" customWidth="1"/>
  </cols>
  <sheetData>
    <row r="1" spans="1:11" s="18" customFormat="1" ht="19.5" customHeight="1">
      <c r="A1" s="17" t="s">
        <v>375</v>
      </c>
      <c r="K1" s="19" t="s">
        <v>376</v>
      </c>
    </row>
    <row r="2" spans="1:15" ht="24.75" customHeight="1">
      <c r="A2" s="331" t="s">
        <v>136</v>
      </c>
      <c r="B2" s="331"/>
      <c r="C2" s="331"/>
      <c r="D2" s="331"/>
      <c r="E2" s="331"/>
      <c r="F2" s="331"/>
      <c r="G2" s="331"/>
      <c r="H2" s="331"/>
      <c r="I2" s="331"/>
      <c r="J2" s="331"/>
      <c r="K2" s="331"/>
      <c r="L2" s="171"/>
      <c r="M2" s="171"/>
      <c r="N2" s="171"/>
      <c r="O2" s="172"/>
    </row>
    <row r="3" spans="1:15" ht="18" customHeight="1">
      <c r="A3" s="330" t="s">
        <v>446</v>
      </c>
      <c r="B3" s="330"/>
      <c r="C3" s="330"/>
      <c r="D3" s="330"/>
      <c r="E3" s="330"/>
      <c r="F3" s="330"/>
      <c r="G3" s="330"/>
      <c r="H3" s="330"/>
      <c r="I3" s="330"/>
      <c r="J3" s="330"/>
      <c r="K3" s="330"/>
      <c r="L3" s="173"/>
      <c r="M3" s="173"/>
      <c r="N3" s="173"/>
      <c r="O3" s="1"/>
    </row>
    <row r="4" spans="2:14" ht="18" customHeight="1" thickBot="1">
      <c r="B4" s="20"/>
      <c r="C4" s="20"/>
      <c r="D4" s="20"/>
      <c r="E4" s="20"/>
      <c r="F4" s="20"/>
      <c r="G4" s="20"/>
      <c r="H4" s="20"/>
      <c r="J4" s="20"/>
      <c r="K4" s="21" t="s">
        <v>275</v>
      </c>
      <c r="L4" s="294"/>
      <c r="N4" s="21"/>
    </row>
    <row r="5" spans="1:12" ht="15" customHeight="1">
      <c r="A5" s="316" t="s">
        <v>325</v>
      </c>
      <c r="B5" s="320" t="s">
        <v>276</v>
      </c>
      <c r="C5" s="316"/>
      <c r="D5" s="320" t="s">
        <v>277</v>
      </c>
      <c r="E5" s="316"/>
      <c r="F5" s="323" t="s">
        <v>137</v>
      </c>
      <c r="G5" s="323" t="s">
        <v>46</v>
      </c>
      <c r="H5" s="323" t="s">
        <v>47</v>
      </c>
      <c r="I5" s="323" t="s">
        <v>48</v>
      </c>
      <c r="J5" s="323" t="s">
        <v>131</v>
      </c>
      <c r="K5" s="320" t="s">
        <v>132</v>
      </c>
      <c r="L5" s="318"/>
    </row>
    <row r="6" spans="1:12" ht="15" customHeight="1">
      <c r="A6" s="317"/>
      <c r="B6" s="321"/>
      <c r="C6" s="322"/>
      <c r="D6" s="321"/>
      <c r="E6" s="322"/>
      <c r="F6" s="324"/>
      <c r="G6" s="324"/>
      <c r="H6" s="324"/>
      <c r="I6" s="325"/>
      <c r="J6" s="325"/>
      <c r="K6" s="332"/>
      <c r="L6" s="319"/>
    </row>
    <row r="7" spans="1:12" ht="15" customHeight="1">
      <c r="A7" s="266" t="s">
        <v>395</v>
      </c>
      <c r="C7" s="22">
        <v>83015</v>
      </c>
      <c r="E7" s="22">
        <v>47828</v>
      </c>
      <c r="F7" s="22">
        <v>13349</v>
      </c>
      <c r="G7" s="15">
        <v>568</v>
      </c>
      <c r="H7" s="15">
        <v>2467</v>
      </c>
      <c r="I7" s="15">
        <v>12052</v>
      </c>
      <c r="J7" s="15">
        <v>6245</v>
      </c>
      <c r="K7" s="15">
        <v>506</v>
      </c>
      <c r="L7" s="15"/>
    </row>
    <row r="8" spans="1:12" ht="15" customHeight="1">
      <c r="A8" s="267" t="s">
        <v>337</v>
      </c>
      <c r="C8" s="22">
        <v>86222</v>
      </c>
      <c r="E8" s="22">
        <v>49959</v>
      </c>
      <c r="F8" s="22">
        <v>13426</v>
      </c>
      <c r="G8" s="15">
        <v>574</v>
      </c>
      <c r="H8" s="15">
        <v>2520</v>
      </c>
      <c r="I8" s="15">
        <v>12438</v>
      </c>
      <c r="J8" s="15">
        <v>6811</v>
      </c>
      <c r="K8" s="15">
        <v>495</v>
      </c>
      <c r="L8" s="15"/>
    </row>
    <row r="9" spans="1:14" ht="15" customHeight="1">
      <c r="A9" s="267" t="s">
        <v>377</v>
      </c>
      <c r="C9" s="22">
        <v>88790</v>
      </c>
      <c r="E9" s="22">
        <v>51723</v>
      </c>
      <c r="F9" s="22">
        <v>13322</v>
      </c>
      <c r="G9" s="15">
        <v>601</v>
      </c>
      <c r="H9" s="15">
        <v>2549</v>
      </c>
      <c r="I9" s="15">
        <v>12775</v>
      </c>
      <c r="J9" s="15">
        <v>7316</v>
      </c>
      <c r="K9" s="15">
        <v>505</v>
      </c>
      <c r="L9" s="15"/>
      <c r="N9" s="295"/>
    </row>
    <row r="10" spans="1:14" ht="15" customHeight="1">
      <c r="A10" s="267" t="s">
        <v>378</v>
      </c>
      <c r="B10" s="2"/>
      <c r="C10" s="22">
        <v>91026</v>
      </c>
      <c r="E10" s="197">
        <v>53343</v>
      </c>
      <c r="F10" s="197">
        <v>13170</v>
      </c>
      <c r="G10" s="197">
        <v>624</v>
      </c>
      <c r="H10" s="197">
        <v>2565</v>
      </c>
      <c r="I10" s="197">
        <v>13065</v>
      </c>
      <c r="J10" s="197">
        <v>7764</v>
      </c>
      <c r="K10" s="197">
        <v>495</v>
      </c>
      <c r="L10" s="15"/>
      <c r="N10" s="295"/>
    </row>
    <row r="11" spans="1:14" s="2" customFormat="1" ht="15" customHeight="1">
      <c r="A11" s="267" t="s">
        <v>399</v>
      </c>
      <c r="C11" s="296">
        <v>89147</v>
      </c>
      <c r="E11" s="296">
        <v>57889</v>
      </c>
      <c r="F11" s="296">
        <v>13773</v>
      </c>
      <c r="G11" s="296">
        <v>653</v>
      </c>
      <c r="H11" s="296">
        <v>2640</v>
      </c>
      <c r="I11" s="296">
        <v>13683</v>
      </c>
      <c r="J11" s="296" t="s">
        <v>308</v>
      </c>
      <c r="K11" s="296">
        <v>509</v>
      </c>
      <c r="L11" s="121"/>
      <c r="N11" s="174"/>
    </row>
    <row r="12" spans="1:14" ht="15" customHeight="1">
      <c r="A12" s="137"/>
      <c r="C12" s="175"/>
      <c r="E12" s="176"/>
      <c r="F12" s="153"/>
      <c r="G12" s="177"/>
      <c r="H12" s="153"/>
      <c r="I12" s="153"/>
      <c r="J12" s="153"/>
      <c r="K12" s="153"/>
      <c r="L12" s="23"/>
      <c r="N12" s="295"/>
    </row>
    <row r="13" spans="1:14" ht="15" customHeight="1">
      <c r="A13" s="63" t="s">
        <v>394</v>
      </c>
      <c r="C13" s="297">
        <v>92251</v>
      </c>
      <c r="E13" s="153">
        <v>54248</v>
      </c>
      <c r="F13" s="153">
        <v>13315</v>
      </c>
      <c r="G13" s="153">
        <v>624</v>
      </c>
      <c r="H13" s="153">
        <v>2595</v>
      </c>
      <c r="I13" s="176">
        <v>13182</v>
      </c>
      <c r="J13" s="153">
        <v>7782</v>
      </c>
      <c r="K13" s="298">
        <v>505</v>
      </c>
      <c r="L13" s="197"/>
      <c r="N13" s="295"/>
    </row>
    <row r="14" spans="1:14" ht="15" customHeight="1">
      <c r="A14" s="63" t="s">
        <v>393</v>
      </c>
      <c r="C14" s="297">
        <v>93519</v>
      </c>
      <c r="E14" s="153">
        <v>55519</v>
      </c>
      <c r="F14" s="153">
        <v>13361</v>
      </c>
      <c r="G14" s="153">
        <v>627</v>
      </c>
      <c r="H14" s="153">
        <v>2591</v>
      </c>
      <c r="I14" s="176">
        <v>13166</v>
      </c>
      <c r="J14" s="153">
        <v>7742</v>
      </c>
      <c r="K14" s="298">
        <v>513</v>
      </c>
      <c r="L14" s="197"/>
      <c r="N14" s="295"/>
    </row>
    <row r="15" spans="1:14" ht="15" customHeight="1">
      <c r="A15" s="63" t="s">
        <v>70</v>
      </c>
      <c r="C15" s="297">
        <v>94302</v>
      </c>
      <c r="E15" s="153">
        <v>55555</v>
      </c>
      <c r="F15" s="153">
        <v>13711</v>
      </c>
      <c r="G15" s="153">
        <v>625</v>
      </c>
      <c r="H15" s="153">
        <v>2662</v>
      </c>
      <c r="I15" s="176">
        <v>13398</v>
      </c>
      <c r="J15" s="153">
        <v>7845</v>
      </c>
      <c r="K15" s="298">
        <v>506</v>
      </c>
      <c r="L15" s="197"/>
      <c r="N15" s="295"/>
    </row>
    <row r="16" spans="1:14" ht="15" customHeight="1">
      <c r="A16" s="63" t="s">
        <v>71</v>
      </c>
      <c r="C16" s="297">
        <v>94195</v>
      </c>
      <c r="E16" s="153">
        <v>55675</v>
      </c>
      <c r="F16" s="153">
        <v>13668</v>
      </c>
      <c r="G16" s="153">
        <v>628</v>
      </c>
      <c r="H16" s="153">
        <v>2676</v>
      </c>
      <c r="I16" s="176">
        <v>13438</v>
      </c>
      <c r="J16" s="153">
        <v>7610</v>
      </c>
      <c r="K16" s="298">
        <v>500</v>
      </c>
      <c r="L16" s="197"/>
      <c r="N16" s="295"/>
    </row>
    <row r="17" spans="1:14" ht="15" customHeight="1">
      <c r="A17" s="63" t="s">
        <v>74</v>
      </c>
      <c r="C17" s="297">
        <v>95009</v>
      </c>
      <c r="E17" s="153">
        <v>55996</v>
      </c>
      <c r="F17" s="153">
        <v>13806</v>
      </c>
      <c r="G17" s="153">
        <v>635</v>
      </c>
      <c r="H17" s="153">
        <v>2676</v>
      </c>
      <c r="I17" s="176">
        <v>13562</v>
      </c>
      <c r="J17" s="153">
        <v>7827</v>
      </c>
      <c r="K17" s="298">
        <v>507</v>
      </c>
      <c r="L17" s="197"/>
      <c r="N17" s="295"/>
    </row>
    <row r="18" spans="1:14" ht="15" customHeight="1">
      <c r="A18" s="63" t="s">
        <v>72</v>
      </c>
      <c r="C18" s="297">
        <v>86962</v>
      </c>
      <c r="E18" s="153">
        <v>55856</v>
      </c>
      <c r="F18" s="153">
        <v>13819</v>
      </c>
      <c r="G18" s="153">
        <v>635</v>
      </c>
      <c r="H18" s="153">
        <v>2627</v>
      </c>
      <c r="I18" s="176">
        <v>13520</v>
      </c>
      <c r="J18" s="153" t="s">
        <v>308</v>
      </c>
      <c r="K18" s="298">
        <v>505</v>
      </c>
      <c r="L18" s="197"/>
      <c r="N18" s="295"/>
    </row>
    <row r="19" spans="1:14" ht="15" customHeight="1">
      <c r="A19" s="63" t="s">
        <v>73</v>
      </c>
      <c r="C19" s="297">
        <v>87757</v>
      </c>
      <c r="E19" s="153">
        <v>56520</v>
      </c>
      <c r="F19" s="153">
        <v>13825</v>
      </c>
      <c r="G19" s="153">
        <v>644</v>
      </c>
      <c r="H19" s="153">
        <v>2626</v>
      </c>
      <c r="I19" s="176">
        <v>13632</v>
      </c>
      <c r="J19" s="153" t="s">
        <v>308</v>
      </c>
      <c r="K19" s="298">
        <v>510</v>
      </c>
      <c r="L19" s="197"/>
      <c r="N19" s="295"/>
    </row>
    <row r="20" spans="1:14" ht="15" customHeight="1">
      <c r="A20" s="63" t="s">
        <v>75</v>
      </c>
      <c r="C20" s="297">
        <v>87416</v>
      </c>
      <c r="E20" s="153">
        <v>56300</v>
      </c>
      <c r="F20" s="153">
        <v>13774</v>
      </c>
      <c r="G20" s="153">
        <v>652</v>
      </c>
      <c r="H20" s="153">
        <v>2618</v>
      </c>
      <c r="I20" s="176">
        <v>13567</v>
      </c>
      <c r="J20" s="153" t="s">
        <v>308</v>
      </c>
      <c r="K20" s="298">
        <v>505</v>
      </c>
      <c r="L20" s="197"/>
      <c r="N20" s="295"/>
    </row>
    <row r="21" spans="1:14" ht="15" customHeight="1">
      <c r="A21" s="63" t="s">
        <v>76</v>
      </c>
      <c r="C21" s="297">
        <v>88721</v>
      </c>
      <c r="E21" s="153">
        <v>57356</v>
      </c>
      <c r="F21" s="153">
        <v>13842</v>
      </c>
      <c r="G21" s="153">
        <v>649</v>
      </c>
      <c r="H21" s="153">
        <v>2668</v>
      </c>
      <c r="I21" s="176">
        <v>13696</v>
      </c>
      <c r="J21" s="153" t="s">
        <v>308</v>
      </c>
      <c r="K21" s="298">
        <v>510</v>
      </c>
      <c r="L21" s="197"/>
      <c r="N21" s="295"/>
    </row>
    <row r="22" spans="1:11" ht="14.25">
      <c r="A22" s="108"/>
      <c r="C22" s="297"/>
      <c r="E22" s="153"/>
      <c r="F22" s="153"/>
      <c r="G22" s="153"/>
      <c r="H22" s="153"/>
      <c r="I22" s="176"/>
      <c r="J22" s="153"/>
      <c r="K22" s="298"/>
    </row>
    <row r="23" spans="1:14" ht="15" customHeight="1">
      <c r="A23" s="126" t="s">
        <v>391</v>
      </c>
      <c r="C23" s="297">
        <v>88524</v>
      </c>
      <c r="E23" s="153">
        <v>57277</v>
      </c>
      <c r="F23" s="153">
        <v>13759</v>
      </c>
      <c r="G23" s="153">
        <v>653</v>
      </c>
      <c r="H23" s="153">
        <v>2657</v>
      </c>
      <c r="I23" s="176">
        <v>13668</v>
      </c>
      <c r="J23" s="153" t="s">
        <v>308</v>
      </c>
      <c r="K23" s="298">
        <v>510</v>
      </c>
      <c r="L23" s="197"/>
      <c r="N23" s="295"/>
    </row>
    <row r="24" spans="1:14" ht="15" customHeight="1" thickBot="1">
      <c r="A24" s="63" t="s">
        <v>77</v>
      </c>
      <c r="B24" s="178"/>
      <c r="C24" s="297">
        <v>89130</v>
      </c>
      <c r="D24" s="299"/>
      <c r="E24" s="153">
        <v>57664</v>
      </c>
      <c r="F24" s="153">
        <v>13853</v>
      </c>
      <c r="G24" s="153">
        <v>655</v>
      </c>
      <c r="H24" s="153">
        <v>2668</v>
      </c>
      <c r="I24" s="176">
        <v>13785</v>
      </c>
      <c r="J24" s="153" t="s">
        <v>308</v>
      </c>
      <c r="K24" s="298">
        <v>505</v>
      </c>
      <c r="L24" s="197"/>
      <c r="N24" s="295"/>
    </row>
    <row r="25" spans="1:14" ht="15" customHeight="1">
      <c r="A25" s="300" t="s">
        <v>78</v>
      </c>
      <c r="B25" s="179"/>
      <c r="C25" s="301">
        <v>89147</v>
      </c>
      <c r="D25" s="302"/>
      <c r="E25" s="303">
        <v>57889</v>
      </c>
      <c r="F25" s="304">
        <v>13773</v>
      </c>
      <c r="G25" s="304">
        <v>653</v>
      </c>
      <c r="H25" s="304">
        <v>2640</v>
      </c>
      <c r="I25" s="305">
        <v>13683</v>
      </c>
      <c r="J25" s="304" t="s">
        <v>308</v>
      </c>
      <c r="K25" s="306">
        <v>509</v>
      </c>
      <c r="L25" s="197"/>
      <c r="N25" s="295"/>
    </row>
    <row r="26" ht="15" customHeight="1">
      <c r="A26" s="130" t="s">
        <v>289</v>
      </c>
    </row>
    <row r="27" ht="15" customHeight="1">
      <c r="A27" s="23" t="s">
        <v>292</v>
      </c>
    </row>
    <row r="28" ht="15" customHeight="1">
      <c r="A28" s="23" t="s">
        <v>290</v>
      </c>
    </row>
    <row r="29" ht="15" customHeight="1">
      <c r="A29" s="24" t="s">
        <v>291</v>
      </c>
    </row>
    <row r="30" ht="15" customHeight="1">
      <c r="A30" s="23" t="s">
        <v>400</v>
      </c>
    </row>
    <row r="31" ht="15" customHeight="1">
      <c r="A31" s="24" t="s">
        <v>284</v>
      </c>
    </row>
    <row r="32" ht="15" customHeight="1">
      <c r="A32" s="24"/>
    </row>
    <row r="33" ht="15" customHeight="1">
      <c r="A33" s="24"/>
    </row>
    <row r="34" ht="15" customHeight="1">
      <c r="A34" s="24"/>
    </row>
    <row r="35" spans="1:15" ht="15" customHeight="1">
      <c r="A35" s="330" t="s">
        <v>447</v>
      </c>
      <c r="B35" s="330"/>
      <c r="C35" s="330"/>
      <c r="D35" s="330"/>
      <c r="E35" s="330"/>
      <c r="F35" s="330"/>
      <c r="G35" s="330"/>
      <c r="H35" s="330"/>
      <c r="I35" s="330"/>
      <c r="J35" s="330"/>
      <c r="K35" s="330"/>
      <c r="L35" s="173"/>
      <c r="M35" s="173"/>
      <c r="N35" s="173"/>
      <c r="O35" s="173"/>
    </row>
    <row r="36" spans="2:15" ht="15" customHeight="1" thickBot="1">
      <c r="B36" s="20"/>
      <c r="C36" s="20"/>
      <c r="D36" s="20"/>
      <c r="E36" s="20"/>
      <c r="F36" s="20"/>
      <c r="G36" s="20"/>
      <c r="H36" s="20"/>
      <c r="I36" s="20"/>
      <c r="J36" s="21" t="s">
        <v>275</v>
      </c>
      <c r="M36" s="21"/>
      <c r="N36" s="20"/>
      <c r="O36" s="21"/>
    </row>
    <row r="37" spans="1:14" ht="15" customHeight="1">
      <c r="A37" s="316" t="s">
        <v>325</v>
      </c>
      <c r="B37" s="323" t="s">
        <v>133</v>
      </c>
      <c r="C37" s="323" t="s">
        <v>134</v>
      </c>
      <c r="D37" s="323" t="s">
        <v>135</v>
      </c>
      <c r="E37" s="323" t="s">
        <v>46</v>
      </c>
      <c r="F37" s="323" t="s">
        <v>47</v>
      </c>
      <c r="G37" s="323" t="s">
        <v>48</v>
      </c>
      <c r="H37" s="323" t="s">
        <v>131</v>
      </c>
      <c r="I37" s="323" t="s">
        <v>278</v>
      </c>
      <c r="J37" s="328" t="s">
        <v>138</v>
      </c>
      <c r="K37" s="326" t="s">
        <v>279</v>
      </c>
      <c r="L37" s="318"/>
      <c r="M37" s="326"/>
      <c r="N37" s="326"/>
    </row>
    <row r="38" spans="1:14" ht="15" customHeight="1">
      <c r="A38" s="317"/>
      <c r="B38" s="325"/>
      <c r="C38" s="325"/>
      <c r="D38" s="325"/>
      <c r="E38" s="324"/>
      <c r="F38" s="324"/>
      <c r="G38" s="324"/>
      <c r="H38" s="324"/>
      <c r="I38" s="324"/>
      <c r="J38" s="329"/>
      <c r="K38" s="326"/>
      <c r="L38" s="319"/>
      <c r="M38" s="327"/>
      <c r="N38" s="327"/>
    </row>
    <row r="39" spans="1:14" ht="14.25" customHeight="1">
      <c r="A39" s="266" t="s">
        <v>395</v>
      </c>
      <c r="B39" s="180">
        <v>41326</v>
      </c>
      <c r="C39" s="22">
        <v>28115</v>
      </c>
      <c r="D39" s="22">
        <v>6819</v>
      </c>
      <c r="E39" s="15">
        <v>173</v>
      </c>
      <c r="F39" s="15">
        <v>1357</v>
      </c>
      <c r="G39" s="15">
        <v>3296</v>
      </c>
      <c r="H39" s="15">
        <v>46</v>
      </c>
      <c r="I39" s="15">
        <v>886</v>
      </c>
      <c r="J39" s="22">
        <v>633</v>
      </c>
      <c r="K39" s="15" t="s">
        <v>147</v>
      </c>
      <c r="L39" s="15"/>
      <c r="M39" s="15"/>
      <c r="N39" s="15"/>
    </row>
    <row r="40" spans="1:14" ht="14.25" customHeight="1">
      <c r="A40" s="267" t="s">
        <v>396</v>
      </c>
      <c r="B40" s="180">
        <v>42280</v>
      </c>
      <c r="C40" s="22">
        <v>29162</v>
      </c>
      <c r="D40" s="22">
        <v>6885</v>
      </c>
      <c r="E40" s="15">
        <v>184</v>
      </c>
      <c r="F40" s="15">
        <v>1351</v>
      </c>
      <c r="G40" s="15">
        <v>3280</v>
      </c>
      <c r="H40" s="15">
        <v>54</v>
      </c>
      <c r="I40" s="15">
        <v>809</v>
      </c>
      <c r="J40" s="22">
        <v>555</v>
      </c>
      <c r="K40" s="22" t="s">
        <v>147</v>
      </c>
      <c r="L40" s="15"/>
      <c r="M40" s="15"/>
      <c r="N40" s="22"/>
    </row>
    <row r="41" spans="1:16" ht="14.25" customHeight="1">
      <c r="A41" s="267" t="s">
        <v>397</v>
      </c>
      <c r="B41" s="197">
        <v>43397</v>
      </c>
      <c r="C41" s="22">
        <v>30489</v>
      </c>
      <c r="D41" s="22">
        <v>6850</v>
      </c>
      <c r="E41" s="15">
        <v>180</v>
      </c>
      <c r="F41" s="15">
        <v>1417</v>
      </c>
      <c r="G41" s="15">
        <v>3113</v>
      </c>
      <c r="H41" s="15">
        <v>84</v>
      </c>
      <c r="I41" s="15">
        <v>764</v>
      </c>
      <c r="J41" s="197">
        <v>500</v>
      </c>
      <c r="K41" s="22" t="s">
        <v>147</v>
      </c>
      <c r="L41" s="15"/>
      <c r="M41" s="15"/>
      <c r="N41" s="22"/>
      <c r="P41" s="295"/>
    </row>
    <row r="42" spans="1:16" ht="14.25" customHeight="1">
      <c r="A42" s="267" t="s">
        <v>378</v>
      </c>
      <c r="B42" s="213">
        <v>44177</v>
      </c>
      <c r="C42" s="181">
        <v>31214</v>
      </c>
      <c r="D42" s="181">
        <v>6772</v>
      </c>
      <c r="E42" s="181">
        <v>194</v>
      </c>
      <c r="F42" s="182">
        <v>1554</v>
      </c>
      <c r="G42" s="181">
        <v>3130</v>
      </c>
      <c r="H42" s="181">
        <v>107</v>
      </c>
      <c r="I42" s="181">
        <v>740</v>
      </c>
      <c r="J42" s="197">
        <v>466</v>
      </c>
      <c r="K42" s="22" t="s">
        <v>147</v>
      </c>
      <c r="L42" s="15"/>
      <c r="M42" s="15"/>
      <c r="N42" s="22"/>
      <c r="P42" s="47"/>
    </row>
    <row r="43" spans="1:16" s="2" customFormat="1" ht="14.25" customHeight="1">
      <c r="A43" s="268" t="s">
        <v>398</v>
      </c>
      <c r="B43" s="307">
        <v>45303</v>
      </c>
      <c r="C43" s="308">
        <v>32170</v>
      </c>
      <c r="D43" s="308">
        <v>6858</v>
      </c>
      <c r="E43" s="308">
        <v>214</v>
      </c>
      <c r="F43" s="308">
        <v>1642</v>
      </c>
      <c r="G43" s="308">
        <v>3096</v>
      </c>
      <c r="H43" s="309" t="s">
        <v>308</v>
      </c>
      <c r="I43" s="308">
        <v>874</v>
      </c>
      <c r="J43" s="309">
        <v>449</v>
      </c>
      <c r="K43" s="183" t="s">
        <v>147</v>
      </c>
      <c r="L43" s="121"/>
      <c r="M43" s="121"/>
      <c r="N43" s="183"/>
      <c r="P43" s="184"/>
    </row>
    <row r="44" spans="1:14" ht="14.25" customHeight="1">
      <c r="A44" s="137"/>
      <c r="B44" s="185"/>
      <c r="C44" s="168"/>
      <c r="K44" s="22"/>
      <c r="L44" s="186"/>
      <c r="M44" s="186"/>
      <c r="N44" s="22"/>
    </row>
    <row r="45" spans="1:16" ht="14.25" customHeight="1">
      <c r="A45" s="126" t="s">
        <v>394</v>
      </c>
      <c r="B45" s="187" t="s">
        <v>308</v>
      </c>
      <c r="C45" s="159">
        <v>31026</v>
      </c>
      <c r="D45" s="168">
        <v>6697</v>
      </c>
      <c r="E45" s="168">
        <v>195</v>
      </c>
      <c r="F45" s="168">
        <v>1560</v>
      </c>
      <c r="G45" s="168">
        <v>3127</v>
      </c>
      <c r="H45" s="168">
        <v>107</v>
      </c>
      <c r="I45" s="310">
        <v>756</v>
      </c>
      <c r="J45" s="188" t="s">
        <v>308</v>
      </c>
      <c r="K45" s="22" t="s">
        <v>147</v>
      </c>
      <c r="L45" s="189"/>
      <c r="M45" s="197"/>
      <c r="N45" s="22"/>
      <c r="P45" s="295"/>
    </row>
    <row r="46" spans="1:16" ht="14.25" customHeight="1">
      <c r="A46" s="63" t="s">
        <v>392</v>
      </c>
      <c r="B46" s="187" t="s">
        <v>308</v>
      </c>
      <c r="C46" s="159">
        <v>31372</v>
      </c>
      <c r="D46" s="168">
        <v>6736</v>
      </c>
      <c r="E46" s="168">
        <v>200</v>
      </c>
      <c r="F46" s="168">
        <v>1568</v>
      </c>
      <c r="G46" s="168">
        <v>3123</v>
      </c>
      <c r="H46" s="168">
        <v>107</v>
      </c>
      <c r="I46" s="310">
        <v>783</v>
      </c>
      <c r="J46" s="188" t="s">
        <v>308</v>
      </c>
      <c r="K46" s="22" t="s">
        <v>147</v>
      </c>
      <c r="L46" s="189"/>
      <c r="M46" s="197"/>
      <c r="N46" s="22"/>
      <c r="P46" s="295"/>
    </row>
    <row r="47" spans="1:16" ht="14.25" customHeight="1">
      <c r="A47" s="63" t="s">
        <v>401</v>
      </c>
      <c r="B47" s="187" t="s">
        <v>308</v>
      </c>
      <c r="C47" s="159">
        <v>31471</v>
      </c>
      <c r="D47" s="168">
        <v>6777</v>
      </c>
      <c r="E47" s="168">
        <v>202</v>
      </c>
      <c r="F47" s="168">
        <v>1569</v>
      </c>
      <c r="G47" s="168">
        <v>3104</v>
      </c>
      <c r="H47" s="168">
        <v>107</v>
      </c>
      <c r="I47" s="310">
        <v>795</v>
      </c>
      <c r="J47" s="188" t="s">
        <v>308</v>
      </c>
      <c r="K47" s="22" t="s">
        <v>147</v>
      </c>
      <c r="L47" s="189"/>
      <c r="M47" s="197"/>
      <c r="N47" s="22"/>
      <c r="P47" s="295"/>
    </row>
    <row r="48" spans="1:16" ht="15" customHeight="1">
      <c r="A48" s="63" t="s">
        <v>402</v>
      </c>
      <c r="B48" s="187" t="s">
        <v>308</v>
      </c>
      <c r="C48" s="159">
        <v>31753</v>
      </c>
      <c r="D48" s="168">
        <v>6851</v>
      </c>
      <c r="E48" s="168">
        <v>208</v>
      </c>
      <c r="F48" s="168">
        <v>1576</v>
      </c>
      <c r="G48" s="168">
        <v>3106</v>
      </c>
      <c r="H48" s="168">
        <v>106</v>
      </c>
      <c r="I48" s="310">
        <v>829</v>
      </c>
      <c r="J48" s="188" t="s">
        <v>308</v>
      </c>
      <c r="K48" s="22" t="s">
        <v>147</v>
      </c>
      <c r="L48" s="189"/>
      <c r="M48" s="197"/>
      <c r="N48" s="22"/>
      <c r="P48" s="295"/>
    </row>
    <row r="49" spans="1:16" ht="15" customHeight="1">
      <c r="A49" s="63" t="s">
        <v>403</v>
      </c>
      <c r="B49" s="187" t="s">
        <v>308</v>
      </c>
      <c r="C49" s="159">
        <v>31945</v>
      </c>
      <c r="D49" s="168">
        <v>6910</v>
      </c>
      <c r="E49" s="168">
        <v>211</v>
      </c>
      <c r="F49" s="168">
        <v>1581</v>
      </c>
      <c r="G49" s="168">
        <v>3110</v>
      </c>
      <c r="H49" s="168">
        <v>105</v>
      </c>
      <c r="I49" s="310">
        <v>839</v>
      </c>
      <c r="J49" s="188" t="s">
        <v>308</v>
      </c>
      <c r="K49" s="22" t="s">
        <v>147</v>
      </c>
      <c r="L49" s="189"/>
      <c r="M49" s="197"/>
      <c r="N49" s="22"/>
      <c r="P49" s="295"/>
    </row>
    <row r="50" spans="1:16" ht="15" customHeight="1">
      <c r="A50" s="63" t="s">
        <v>404</v>
      </c>
      <c r="B50" s="187" t="s">
        <v>308</v>
      </c>
      <c r="C50" s="159">
        <v>31970</v>
      </c>
      <c r="D50" s="168">
        <v>6900</v>
      </c>
      <c r="E50" s="168">
        <v>213</v>
      </c>
      <c r="F50" s="168">
        <v>1591</v>
      </c>
      <c r="G50" s="168">
        <v>3093</v>
      </c>
      <c r="H50" s="188" t="s">
        <v>308</v>
      </c>
      <c r="I50" s="310">
        <v>850</v>
      </c>
      <c r="J50" s="188" t="s">
        <v>308</v>
      </c>
      <c r="K50" s="22" t="s">
        <v>147</v>
      </c>
      <c r="L50" s="189"/>
      <c r="M50" s="197"/>
      <c r="N50" s="22"/>
      <c r="P50" s="295"/>
    </row>
    <row r="51" spans="1:16" ht="15" customHeight="1">
      <c r="A51" s="63" t="s">
        <v>405</v>
      </c>
      <c r="B51" s="187" t="s">
        <v>308</v>
      </c>
      <c r="C51" s="159">
        <v>31900</v>
      </c>
      <c r="D51" s="168">
        <v>6881</v>
      </c>
      <c r="E51" s="168">
        <v>215</v>
      </c>
      <c r="F51" s="168">
        <v>1601</v>
      </c>
      <c r="G51" s="168">
        <v>3102</v>
      </c>
      <c r="H51" s="188" t="s">
        <v>308</v>
      </c>
      <c r="I51" s="310">
        <v>864</v>
      </c>
      <c r="J51" s="188" t="s">
        <v>308</v>
      </c>
      <c r="K51" s="22" t="s">
        <v>147</v>
      </c>
      <c r="L51" s="189"/>
      <c r="M51" s="197"/>
      <c r="N51" s="22"/>
      <c r="P51" s="295"/>
    </row>
    <row r="52" spans="1:16" ht="15" customHeight="1">
      <c r="A52" s="63" t="s">
        <v>406</v>
      </c>
      <c r="B52" s="187" t="s">
        <v>308</v>
      </c>
      <c r="C52" s="159">
        <v>31891</v>
      </c>
      <c r="D52" s="168">
        <v>6857</v>
      </c>
      <c r="E52" s="168">
        <v>219</v>
      </c>
      <c r="F52" s="168">
        <v>1609</v>
      </c>
      <c r="G52" s="168">
        <v>3092</v>
      </c>
      <c r="H52" s="188" t="s">
        <v>308</v>
      </c>
      <c r="I52" s="310">
        <v>865</v>
      </c>
      <c r="J52" s="188" t="s">
        <v>308</v>
      </c>
      <c r="K52" s="22" t="s">
        <v>147</v>
      </c>
      <c r="L52" s="189"/>
      <c r="M52" s="197"/>
      <c r="N52" s="22"/>
      <c r="P52" s="295"/>
    </row>
    <row r="53" spans="1:16" ht="15" customHeight="1">
      <c r="A53" s="63" t="s">
        <v>407</v>
      </c>
      <c r="B53" s="187" t="s">
        <v>410</v>
      </c>
      <c r="C53" s="159">
        <v>32090</v>
      </c>
      <c r="D53" s="168">
        <v>6887</v>
      </c>
      <c r="E53" s="168">
        <v>218</v>
      </c>
      <c r="F53" s="168">
        <v>1622</v>
      </c>
      <c r="G53" s="168">
        <v>3091</v>
      </c>
      <c r="H53" s="188" t="s">
        <v>308</v>
      </c>
      <c r="I53" s="310">
        <v>884</v>
      </c>
      <c r="J53" s="188" t="s">
        <v>308</v>
      </c>
      <c r="K53" s="22" t="s">
        <v>147</v>
      </c>
      <c r="L53" s="197"/>
      <c r="M53" s="197"/>
      <c r="N53" s="22"/>
      <c r="P53" s="295"/>
    </row>
    <row r="54" spans="1:11" ht="14.25">
      <c r="A54" s="108"/>
      <c r="B54" s="187"/>
      <c r="C54" s="159"/>
      <c r="D54" s="168"/>
      <c r="E54" s="168"/>
      <c r="F54" s="168"/>
      <c r="G54" s="168"/>
      <c r="H54" s="188"/>
      <c r="I54" s="310"/>
      <c r="J54" s="188"/>
      <c r="K54" s="14" t="s">
        <v>147</v>
      </c>
    </row>
    <row r="55" spans="1:16" ht="15" customHeight="1">
      <c r="A55" s="126" t="s">
        <v>391</v>
      </c>
      <c r="B55" s="188" t="s">
        <v>308</v>
      </c>
      <c r="C55" s="159">
        <v>32064</v>
      </c>
      <c r="D55" s="168">
        <v>6866</v>
      </c>
      <c r="E55" s="168">
        <v>218</v>
      </c>
      <c r="F55" s="168">
        <v>1621</v>
      </c>
      <c r="G55" s="168">
        <v>3100</v>
      </c>
      <c r="H55" s="188" t="s">
        <v>308</v>
      </c>
      <c r="I55" s="310">
        <v>883</v>
      </c>
      <c r="J55" s="188" t="s">
        <v>308</v>
      </c>
      <c r="K55" s="22" t="s">
        <v>147</v>
      </c>
      <c r="L55" s="197"/>
      <c r="M55" s="197"/>
      <c r="N55" s="22"/>
      <c r="P55" s="295"/>
    </row>
    <row r="56" spans="1:16" ht="15" customHeight="1">
      <c r="A56" s="63" t="s">
        <v>408</v>
      </c>
      <c r="B56" s="188" t="s">
        <v>308</v>
      </c>
      <c r="C56" s="159">
        <v>32076</v>
      </c>
      <c r="D56" s="168">
        <v>6850</v>
      </c>
      <c r="E56" s="168">
        <v>216</v>
      </c>
      <c r="F56" s="168">
        <v>1628</v>
      </c>
      <c r="G56" s="168">
        <v>3102</v>
      </c>
      <c r="H56" s="188" t="s">
        <v>308</v>
      </c>
      <c r="I56" s="310">
        <v>873</v>
      </c>
      <c r="J56" s="188" t="s">
        <v>308</v>
      </c>
      <c r="K56" s="22" t="s">
        <v>147</v>
      </c>
      <c r="L56" s="197"/>
      <c r="M56" s="197"/>
      <c r="N56" s="22"/>
      <c r="P56" s="295"/>
    </row>
    <row r="57" spans="1:16" ht="15" customHeight="1">
      <c r="A57" s="300" t="s">
        <v>409</v>
      </c>
      <c r="B57" s="190" t="s">
        <v>308</v>
      </c>
      <c r="C57" s="311">
        <v>32170</v>
      </c>
      <c r="D57" s="312">
        <v>6858</v>
      </c>
      <c r="E57" s="312">
        <v>214</v>
      </c>
      <c r="F57" s="312">
        <v>1642</v>
      </c>
      <c r="G57" s="312">
        <v>3096</v>
      </c>
      <c r="H57" s="313" t="s">
        <v>308</v>
      </c>
      <c r="I57" s="279">
        <v>874</v>
      </c>
      <c r="J57" s="313">
        <v>449</v>
      </c>
      <c r="K57" s="22" t="s">
        <v>147</v>
      </c>
      <c r="L57" s="197"/>
      <c r="M57" s="197"/>
      <c r="N57" s="197"/>
      <c r="O57" s="23"/>
      <c r="P57" s="295"/>
    </row>
    <row r="58" spans="1:16" s="23" customFormat="1" ht="15" customHeight="1">
      <c r="A58" s="130" t="s">
        <v>289</v>
      </c>
      <c r="B58" s="25"/>
      <c r="C58" s="25"/>
      <c r="D58" s="25"/>
      <c r="F58" s="25"/>
      <c r="G58" s="25"/>
      <c r="H58" s="25"/>
      <c r="I58" s="25"/>
      <c r="J58" s="25"/>
      <c r="K58" s="25"/>
      <c r="L58" s="25"/>
      <c r="M58" s="25"/>
      <c r="N58" s="25"/>
      <c r="O58" s="25"/>
      <c r="P58" s="25"/>
    </row>
    <row r="59" spans="1:16" s="23" customFormat="1" ht="15" customHeight="1">
      <c r="A59" s="23" t="s">
        <v>292</v>
      </c>
      <c r="B59" s="25"/>
      <c r="C59" s="25"/>
      <c r="D59" s="25"/>
      <c r="F59" s="25"/>
      <c r="G59" s="25"/>
      <c r="H59" s="25"/>
      <c r="I59" s="25"/>
      <c r="J59" s="25"/>
      <c r="K59" s="25"/>
      <c r="L59" s="25"/>
      <c r="M59" s="25"/>
      <c r="N59" s="25"/>
      <c r="O59" s="25"/>
      <c r="P59" s="25"/>
    </row>
    <row r="60" spans="1:12" s="23" customFormat="1" ht="15" customHeight="1">
      <c r="A60" s="24" t="s">
        <v>293</v>
      </c>
      <c r="L60" s="25"/>
    </row>
    <row r="61" spans="1:16" s="23" customFormat="1" ht="15" customHeight="1">
      <c r="A61" s="23" t="s">
        <v>294</v>
      </c>
      <c r="B61" s="25"/>
      <c r="C61" s="25"/>
      <c r="D61" s="25"/>
      <c r="F61" s="25"/>
      <c r="G61" s="25"/>
      <c r="H61" s="25"/>
      <c r="I61" s="25"/>
      <c r="J61" s="25"/>
      <c r="K61" s="25"/>
      <c r="L61" s="25"/>
      <c r="M61" s="25"/>
      <c r="N61" s="25"/>
      <c r="O61" s="25"/>
      <c r="P61" s="25"/>
    </row>
    <row r="62" ht="15" customHeight="1">
      <c r="A62" s="23"/>
    </row>
    <row r="63" spans="1:10" s="23" customFormat="1" ht="15" customHeight="1">
      <c r="A63" s="24" t="s">
        <v>284</v>
      </c>
      <c r="B63" s="25"/>
      <c r="C63" s="25"/>
      <c r="D63" s="25"/>
      <c r="F63" s="25"/>
      <c r="G63" s="25"/>
      <c r="H63" s="25"/>
      <c r="I63" s="25"/>
      <c r="J63" s="25"/>
    </row>
    <row r="64" spans="2:10" s="23" customFormat="1" ht="15" customHeight="1">
      <c r="B64" s="25"/>
      <c r="C64" s="25"/>
      <c r="D64" s="25"/>
      <c r="F64" s="25"/>
      <c r="G64" s="25"/>
      <c r="H64" s="25"/>
      <c r="I64" s="25"/>
      <c r="J64" s="25"/>
    </row>
    <row r="65" s="23" customFormat="1" ht="15" customHeight="1"/>
    <row r="66" s="23" customFormat="1" ht="14.25"/>
    <row r="67" s="23" customFormat="1" ht="14.25"/>
    <row r="68" spans="2:6" s="23" customFormat="1" ht="14.25">
      <c r="B68" s="25"/>
      <c r="C68" s="25"/>
      <c r="D68" s="25"/>
      <c r="E68" s="25"/>
      <c r="F68" s="25"/>
    </row>
    <row r="69" s="23" customFormat="1" ht="14.25"/>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L46">
      <selection activeCell="O33" sqref="O33"/>
    </sheetView>
  </sheetViews>
  <sheetFormatPr defaultColWidth="10.59765625" defaultRowHeight="15"/>
  <cols>
    <col min="1" max="1" width="15.09765625" style="14" customWidth="1"/>
    <col min="2" max="2" width="5.59765625" style="14" customWidth="1"/>
    <col min="3" max="3" width="12.8984375" style="14" customWidth="1"/>
    <col min="4" max="4" width="5.59765625" style="14" customWidth="1"/>
    <col min="5" max="5" width="12.59765625" style="14" customWidth="1"/>
    <col min="6" max="6" width="5.59765625" style="14" customWidth="1"/>
    <col min="7" max="7" width="12.59765625" style="14" customWidth="1"/>
    <col min="8" max="8" width="5.59765625" style="14" customWidth="1"/>
    <col min="9" max="9" width="13.09765625" style="14" customWidth="1"/>
    <col min="10" max="10" width="5.59765625" style="14" customWidth="1"/>
    <col min="11" max="11" width="11.59765625" style="14" customWidth="1"/>
    <col min="12" max="12" width="5.59765625" style="14" customWidth="1"/>
    <col min="13" max="13" width="12.5" style="14" customWidth="1"/>
    <col min="14" max="14" width="16.59765625" style="14" customWidth="1"/>
    <col min="15" max="15" width="15.59765625" style="14" customWidth="1"/>
    <col min="16" max="20" width="10.59765625" style="14" customWidth="1"/>
    <col min="21" max="21" width="11.8984375" style="14" customWidth="1"/>
    <col min="22" max="22" width="10.59765625" style="14" customWidth="1"/>
    <col min="23" max="23" width="13.09765625" style="14" customWidth="1"/>
    <col min="24" max="16384" width="10.59765625" style="14" customWidth="1"/>
  </cols>
  <sheetData>
    <row r="1" spans="1:23" ht="19.5" customHeight="1">
      <c r="A1" s="17" t="s">
        <v>355</v>
      </c>
      <c r="B1" s="26"/>
      <c r="E1" s="24"/>
      <c r="W1" s="19" t="s">
        <v>283</v>
      </c>
    </row>
    <row r="2" spans="1:23" ht="19.5" customHeight="1">
      <c r="A2" s="330" t="s">
        <v>448</v>
      </c>
      <c r="B2" s="330"/>
      <c r="C2" s="330"/>
      <c r="D2" s="330"/>
      <c r="E2" s="330"/>
      <c r="F2" s="330"/>
      <c r="G2" s="330"/>
      <c r="H2" s="330"/>
      <c r="I2" s="330"/>
      <c r="J2" s="330"/>
      <c r="K2" s="330"/>
      <c r="L2" s="330"/>
      <c r="M2" s="330"/>
      <c r="N2" s="27"/>
      <c r="O2" s="330" t="s">
        <v>450</v>
      </c>
      <c r="P2" s="330"/>
      <c r="Q2" s="330"/>
      <c r="R2" s="330"/>
      <c r="S2" s="330"/>
      <c r="T2" s="355"/>
      <c r="U2" s="355"/>
      <c r="V2" s="355"/>
      <c r="W2" s="355"/>
    </row>
    <row r="3" spans="1:23" ht="18" customHeight="1" thickBot="1">
      <c r="A3" s="28"/>
      <c r="B3" s="28"/>
      <c r="C3" s="28"/>
      <c r="D3" s="28"/>
      <c r="E3" s="28"/>
      <c r="F3" s="28"/>
      <c r="G3" s="28"/>
      <c r="H3" s="28"/>
      <c r="I3" s="28"/>
      <c r="J3" s="28"/>
      <c r="K3" s="28"/>
      <c r="L3" s="28"/>
      <c r="M3" s="28"/>
      <c r="N3" s="28"/>
      <c r="P3" s="20"/>
      <c r="Q3" s="20"/>
      <c r="R3" s="20"/>
      <c r="W3" s="21" t="s">
        <v>197</v>
      </c>
    </row>
    <row r="4" spans="1:30" ht="15" customHeight="1">
      <c r="A4" s="367" t="s">
        <v>85</v>
      </c>
      <c r="B4" s="320" t="s">
        <v>191</v>
      </c>
      <c r="C4" s="369"/>
      <c r="D4" s="369"/>
      <c r="E4" s="370"/>
      <c r="F4" s="102"/>
      <c r="G4" s="371" t="s">
        <v>192</v>
      </c>
      <c r="H4" s="344"/>
      <c r="I4" s="344"/>
      <c r="J4" s="344"/>
      <c r="K4" s="344"/>
      <c r="L4" s="344"/>
      <c r="M4" s="344"/>
      <c r="N4" s="29"/>
      <c r="O4" s="316" t="s">
        <v>198</v>
      </c>
      <c r="P4" s="372" t="s">
        <v>86</v>
      </c>
      <c r="Q4" s="364"/>
      <c r="R4" s="372" t="s">
        <v>49</v>
      </c>
      <c r="S4" s="372"/>
      <c r="T4" s="364" t="s">
        <v>50</v>
      </c>
      <c r="U4" s="343"/>
      <c r="V4" s="343" t="s">
        <v>51</v>
      </c>
      <c r="W4" s="344"/>
      <c r="Y4" s="319"/>
      <c r="Z4" s="319"/>
      <c r="AA4" s="319"/>
      <c r="AB4" s="319"/>
      <c r="AC4" s="319"/>
      <c r="AD4" s="319"/>
    </row>
    <row r="5" spans="1:23" ht="15" customHeight="1">
      <c r="A5" s="327"/>
      <c r="B5" s="361" t="s">
        <v>52</v>
      </c>
      <c r="C5" s="362"/>
      <c r="D5" s="365" t="s">
        <v>53</v>
      </c>
      <c r="E5" s="366"/>
      <c r="F5" s="361" t="s">
        <v>52</v>
      </c>
      <c r="G5" s="362"/>
      <c r="H5" s="361" t="s">
        <v>53</v>
      </c>
      <c r="I5" s="362"/>
      <c r="J5" s="363" t="s">
        <v>143</v>
      </c>
      <c r="K5" s="354"/>
      <c r="L5" s="354"/>
      <c r="M5" s="354"/>
      <c r="N5" s="29"/>
      <c r="O5" s="317"/>
      <c r="P5" s="141" t="s">
        <v>199</v>
      </c>
      <c r="Q5" s="134" t="s">
        <v>200</v>
      </c>
      <c r="R5" s="134" t="s">
        <v>193</v>
      </c>
      <c r="S5" s="134" t="s">
        <v>194</v>
      </c>
      <c r="T5" s="134" t="s">
        <v>193</v>
      </c>
      <c r="U5" s="134" t="s">
        <v>194</v>
      </c>
      <c r="V5" s="134" t="s">
        <v>193</v>
      </c>
      <c r="W5" s="135" t="s">
        <v>194</v>
      </c>
    </row>
    <row r="6" spans="1:23" ht="15" customHeight="1">
      <c r="A6" s="368"/>
      <c r="B6" s="332" t="s">
        <v>201</v>
      </c>
      <c r="C6" s="317"/>
      <c r="D6" s="360" t="s">
        <v>144</v>
      </c>
      <c r="E6" s="360"/>
      <c r="F6" s="332" t="s">
        <v>145</v>
      </c>
      <c r="G6" s="317"/>
      <c r="H6" s="332" t="s">
        <v>202</v>
      </c>
      <c r="I6" s="317"/>
      <c r="J6" s="321" t="s">
        <v>265</v>
      </c>
      <c r="K6" s="317"/>
      <c r="L6" s="321" t="s">
        <v>146</v>
      </c>
      <c r="M6" s="360"/>
      <c r="N6" s="29"/>
      <c r="O6" s="266" t="s">
        <v>417</v>
      </c>
      <c r="P6" s="74">
        <v>2917</v>
      </c>
      <c r="Q6" s="15">
        <v>32803</v>
      </c>
      <c r="R6" s="15">
        <v>2721</v>
      </c>
      <c r="S6" s="15">
        <v>29036</v>
      </c>
      <c r="T6" s="15">
        <v>21981</v>
      </c>
      <c r="U6" s="15">
        <v>160359</v>
      </c>
      <c r="V6" s="15">
        <v>344</v>
      </c>
      <c r="W6" s="15">
        <v>4111</v>
      </c>
    </row>
    <row r="7" spans="1:23" ht="15" customHeight="1">
      <c r="A7" s="266" t="s">
        <v>395</v>
      </c>
      <c r="B7" s="142"/>
      <c r="C7" s="15">
        <v>775</v>
      </c>
      <c r="D7" s="30"/>
      <c r="E7" s="15">
        <v>915084</v>
      </c>
      <c r="F7" s="23"/>
      <c r="G7" s="15">
        <v>108</v>
      </c>
      <c r="H7" s="30"/>
      <c r="I7" s="15">
        <v>89</v>
      </c>
      <c r="J7" s="30"/>
      <c r="K7" s="22">
        <v>39</v>
      </c>
      <c r="L7" s="30"/>
      <c r="M7" s="15">
        <v>25217</v>
      </c>
      <c r="N7" s="15"/>
      <c r="O7" s="267" t="s">
        <v>337</v>
      </c>
      <c r="P7" s="74">
        <v>2744</v>
      </c>
      <c r="Q7" s="15">
        <v>23480</v>
      </c>
      <c r="R7" s="15">
        <v>2632</v>
      </c>
      <c r="S7" s="15">
        <v>22002</v>
      </c>
      <c r="T7" s="15">
        <v>17811</v>
      </c>
      <c r="U7" s="15">
        <v>124583</v>
      </c>
      <c r="V7" s="15">
        <v>323</v>
      </c>
      <c r="W7" s="15">
        <v>3493</v>
      </c>
    </row>
    <row r="8" spans="1:23" ht="15" customHeight="1">
      <c r="A8" s="267" t="s">
        <v>396</v>
      </c>
      <c r="B8" s="143"/>
      <c r="C8" s="15">
        <v>709</v>
      </c>
      <c r="D8" s="30"/>
      <c r="E8" s="15">
        <v>821276</v>
      </c>
      <c r="F8" s="23"/>
      <c r="G8" s="15">
        <v>199</v>
      </c>
      <c r="H8" s="30"/>
      <c r="I8" s="15">
        <v>137</v>
      </c>
      <c r="J8" s="30"/>
      <c r="K8" s="22">
        <v>34</v>
      </c>
      <c r="L8" s="30"/>
      <c r="M8" s="15">
        <v>14883</v>
      </c>
      <c r="N8" s="23"/>
      <c r="O8" s="267" t="s">
        <v>374</v>
      </c>
      <c r="P8" s="144">
        <v>3227</v>
      </c>
      <c r="Q8" s="145">
        <v>28730</v>
      </c>
      <c r="R8" s="145">
        <v>3129</v>
      </c>
      <c r="S8" s="145">
        <v>27634</v>
      </c>
      <c r="T8" s="145">
        <v>15003</v>
      </c>
      <c r="U8" s="145">
        <v>107844</v>
      </c>
      <c r="V8" s="145">
        <v>245</v>
      </c>
      <c r="W8" s="145">
        <v>2131</v>
      </c>
    </row>
    <row r="9" spans="1:23" ht="15" customHeight="1">
      <c r="A9" s="267" t="s">
        <v>397</v>
      </c>
      <c r="B9" s="143"/>
      <c r="C9" s="192">
        <v>636</v>
      </c>
      <c r="D9" s="192"/>
      <c r="E9" s="192">
        <v>746142</v>
      </c>
      <c r="F9" s="192"/>
      <c r="G9" s="192">
        <v>101</v>
      </c>
      <c r="H9" s="192"/>
      <c r="I9" s="192">
        <v>106</v>
      </c>
      <c r="J9" s="192"/>
      <c r="K9" s="192">
        <v>20</v>
      </c>
      <c r="L9" s="192"/>
      <c r="M9" s="192">
        <v>34191</v>
      </c>
      <c r="N9" s="23"/>
      <c r="O9" s="146" t="s">
        <v>379</v>
      </c>
      <c r="P9" s="147">
        <v>3643</v>
      </c>
      <c r="Q9" s="147">
        <v>35174</v>
      </c>
      <c r="R9" s="147">
        <v>3546</v>
      </c>
      <c r="S9" s="147">
        <v>33561</v>
      </c>
      <c r="T9" s="147">
        <v>13470</v>
      </c>
      <c r="U9" s="147">
        <v>103826</v>
      </c>
      <c r="V9" s="147">
        <v>185</v>
      </c>
      <c r="W9" s="147">
        <v>1825</v>
      </c>
    </row>
    <row r="10" spans="1:23" ht="15" customHeight="1">
      <c r="A10" s="267" t="s">
        <v>378</v>
      </c>
      <c r="B10" s="314"/>
      <c r="C10" s="315">
        <v>529</v>
      </c>
      <c r="D10" s="315"/>
      <c r="E10" s="315">
        <v>644474</v>
      </c>
      <c r="F10" s="315"/>
      <c r="G10" s="315">
        <v>42</v>
      </c>
      <c r="H10" s="315"/>
      <c r="I10" s="315">
        <v>40</v>
      </c>
      <c r="J10" s="315"/>
      <c r="K10" s="315">
        <v>11</v>
      </c>
      <c r="L10" s="315"/>
      <c r="M10" s="315">
        <v>4583</v>
      </c>
      <c r="N10" s="23"/>
      <c r="O10" s="268" t="s">
        <v>399</v>
      </c>
      <c r="P10" s="246">
        <v>17254</v>
      </c>
      <c r="Q10" s="246">
        <v>319044</v>
      </c>
      <c r="R10" s="246">
        <v>15546</v>
      </c>
      <c r="S10" s="246">
        <v>274297</v>
      </c>
      <c r="T10" s="246">
        <v>22781</v>
      </c>
      <c r="U10" s="246">
        <v>300924</v>
      </c>
      <c r="V10" s="246">
        <v>222</v>
      </c>
      <c r="W10" s="246">
        <v>3242</v>
      </c>
    </row>
    <row r="11" spans="1:23" ht="15" customHeight="1">
      <c r="A11" s="268" t="s">
        <v>398</v>
      </c>
      <c r="B11" s="148"/>
      <c r="C11" s="149">
        <v>434</v>
      </c>
      <c r="D11" s="149"/>
      <c r="E11" s="149">
        <f>SUM(E13:E26)</f>
        <v>519058</v>
      </c>
      <c r="F11" s="149"/>
      <c r="G11" s="149">
        <f>SUM(G13:G26)</f>
        <v>27</v>
      </c>
      <c r="H11" s="149"/>
      <c r="I11" s="149">
        <f>SUM(I13:I26)</f>
        <v>35</v>
      </c>
      <c r="J11" s="149"/>
      <c r="K11" s="149">
        <f>SUM(K13:K26)</f>
        <v>11</v>
      </c>
      <c r="L11" s="149"/>
      <c r="M11" s="149">
        <f>SUM(M13:M26)</f>
        <v>14925</v>
      </c>
      <c r="N11" s="23"/>
      <c r="O11" s="137"/>
      <c r="P11" s="269"/>
      <c r="Q11" s="269"/>
      <c r="R11" s="269"/>
      <c r="S11" s="269"/>
      <c r="T11" s="269"/>
      <c r="U11" s="269"/>
      <c r="V11" s="269"/>
      <c r="W11" s="269"/>
    </row>
    <row r="12" spans="1:23" ht="15" customHeight="1">
      <c r="A12" s="137"/>
      <c r="B12" s="150"/>
      <c r="C12" s="151"/>
      <c r="D12" s="151"/>
      <c r="E12" s="151"/>
      <c r="F12" s="151"/>
      <c r="G12" s="151"/>
      <c r="H12" s="151"/>
      <c r="I12" s="151"/>
      <c r="J12" s="151"/>
      <c r="K12" s="151"/>
      <c r="L12" s="151"/>
      <c r="M12" s="151"/>
      <c r="N12" s="23"/>
      <c r="O12" s="270" t="s">
        <v>418</v>
      </c>
      <c r="P12" s="127">
        <v>1011</v>
      </c>
      <c r="Q12" s="127">
        <v>22497</v>
      </c>
      <c r="R12" s="127">
        <v>819</v>
      </c>
      <c r="S12" s="127">
        <v>17706</v>
      </c>
      <c r="T12" s="127">
        <v>13801</v>
      </c>
      <c r="U12" s="127">
        <v>112928</v>
      </c>
      <c r="V12" s="127">
        <v>26</v>
      </c>
      <c r="W12" s="127">
        <v>317</v>
      </c>
    </row>
    <row r="13" spans="1:23" ht="15" customHeight="1">
      <c r="A13" s="126" t="s">
        <v>394</v>
      </c>
      <c r="B13" s="152"/>
      <c r="C13" s="153">
        <v>38</v>
      </c>
      <c r="D13" s="23"/>
      <c r="E13" s="153">
        <v>48110</v>
      </c>
      <c r="F13" s="23"/>
      <c r="G13" s="153">
        <v>7</v>
      </c>
      <c r="H13" s="15"/>
      <c r="I13" s="153">
        <v>3</v>
      </c>
      <c r="J13" s="15"/>
      <c r="K13" s="22">
        <v>5</v>
      </c>
      <c r="L13" s="22"/>
      <c r="M13" s="271">
        <v>2098</v>
      </c>
      <c r="N13" s="15"/>
      <c r="O13" s="272" t="s">
        <v>419</v>
      </c>
      <c r="P13" s="273">
        <v>2798</v>
      </c>
      <c r="Q13" s="127">
        <v>54581</v>
      </c>
      <c r="R13" s="127">
        <v>1308</v>
      </c>
      <c r="S13" s="127">
        <v>24918</v>
      </c>
      <c r="T13" s="127">
        <v>14410</v>
      </c>
      <c r="U13" s="127">
        <v>127514</v>
      </c>
      <c r="V13" s="127">
        <v>21</v>
      </c>
      <c r="W13" s="127">
        <v>170</v>
      </c>
    </row>
    <row r="14" spans="1:23" ht="15" customHeight="1">
      <c r="A14" s="272" t="s">
        <v>392</v>
      </c>
      <c r="B14" s="142"/>
      <c r="C14" s="31">
        <v>29</v>
      </c>
      <c r="E14" s="31">
        <v>37792</v>
      </c>
      <c r="G14" s="14">
        <v>5</v>
      </c>
      <c r="I14" s="31">
        <v>4</v>
      </c>
      <c r="K14" s="22" t="s">
        <v>56</v>
      </c>
      <c r="M14" s="22" t="s">
        <v>56</v>
      </c>
      <c r="N14" s="15"/>
      <c r="O14" s="272" t="s">
        <v>309</v>
      </c>
      <c r="P14" s="273">
        <v>2595</v>
      </c>
      <c r="Q14" s="127">
        <v>44889</v>
      </c>
      <c r="R14" s="127">
        <v>2432</v>
      </c>
      <c r="S14" s="127">
        <v>39481</v>
      </c>
      <c r="T14" s="127">
        <v>15797</v>
      </c>
      <c r="U14" s="127">
        <v>158744</v>
      </c>
      <c r="V14" s="127">
        <v>38</v>
      </c>
      <c r="W14" s="127">
        <v>734</v>
      </c>
    </row>
    <row r="15" spans="1:23" ht="15" customHeight="1">
      <c r="A15" s="272" t="s">
        <v>401</v>
      </c>
      <c r="B15" s="142"/>
      <c r="C15" s="153">
        <v>44</v>
      </c>
      <c r="D15" s="23"/>
      <c r="E15" s="153">
        <v>52946</v>
      </c>
      <c r="F15" s="23"/>
      <c r="G15" s="153">
        <v>2</v>
      </c>
      <c r="H15" s="15"/>
      <c r="I15" s="153">
        <v>8</v>
      </c>
      <c r="J15" s="15"/>
      <c r="K15" s="22">
        <v>2</v>
      </c>
      <c r="L15" s="15"/>
      <c r="M15" s="22">
        <v>7974</v>
      </c>
      <c r="N15" s="15"/>
      <c r="O15" s="272" t="s">
        <v>310</v>
      </c>
      <c r="P15" s="273">
        <v>2638</v>
      </c>
      <c r="Q15" s="127">
        <v>57800</v>
      </c>
      <c r="R15" s="127">
        <v>3047</v>
      </c>
      <c r="S15" s="127">
        <v>60624</v>
      </c>
      <c r="T15" s="127">
        <v>17670</v>
      </c>
      <c r="U15" s="127">
        <v>197906</v>
      </c>
      <c r="V15" s="127">
        <v>32</v>
      </c>
      <c r="W15" s="274">
        <v>399</v>
      </c>
    </row>
    <row r="16" spans="1:23" ht="15" customHeight="1">
      <c r="A16" s="272" t="s">
        <v>402</v>
      </c>
      <c r="B16" s="142"/>
      <c r="C16" s="153">
        <v>40</v>
      </c>
      <c r="D16" s="23"/>
      <c r="E16" s="153">
        <v>47808</v>
      </c>
      <c r="F16" s="23"/>
      <c r="G16" s="22" t="s">
        <v>56</v>
      </c>
      <c r="H16" s="15"/>
      <c r="I16" s="22" t="s">
        <v>56</v>
      </c>
      <c r="J16" s="15"/>
      <c r="K16" s="22" t="s">
        <v>56</v>
      </c>
      <c r="L16" s="15"/>
      <c r="M16" s="22" t="s">
        <v>56</v>
      </c>
      <c r="N16" s="15"/>
      <c r="O16" s="275" t="s">
        <v>147</v>
      </c>
      <c r="P16" s="276"/>
      <c r="Q16" s="23"/>
      <c r="R16" s="23"/>
      <c r="S16" s="23"/>
      <c r="T16" s="23"/>
      <c r="U16" s="23"/>
      <c r="V16" s="23"/>
      <c r="W16" s="23"/>
    </row>
    <row r="17" spans="1:23" ht="15" customHeight="1">
      <c r="A17" s="275" t="s">
        <v>403</v>
      </c>
      <c r="B17" s="152"/>
      <c r="C17" s="23">
        <v>35</v>
      </c>
      <c r="D17" s="23"/>
      <c r="E17" s="145">
        <v>43955</v>
      </c>
      <c r="F17" s="23"/>
      <c r="G17" s="22" t="s">
        <v>56</v>
      </c>
      <c r="H17" s="25"/>
      <c r="I17" s="22" t="s">
        <v>56</v>
      </c>
      <c r="J17" s="25"/>
      <c r="K17" s="22" t="s">
        <v>56</v>
      </c>
      <c r="L17" s="15"/>
      <c r="M17" s="22" t="s">
        <v>56</v>
      </c>
      <c r="N17" s="25"/>
      <c r="O17" s="272" t="s">
        <v>311</v>
      </c>
      <c r="P17" s="273">
        <v>1221</v>
      </c>
      <c r="Q17" s="127">
        <v>22769</v>
      </c>
      <c r="R17" s="127">
        <v>1697</v>
      </c>
      <c r="S17" s="127">
        <v>31987</v>
      </c>
      <c r="T17" s="127">
        <v>19261</v>
      </c>
      <c r="U17" s="127">
        <v>234114</v>
      </c>
      <c r="V17" s="127">
        <v>22</v>
      </c>
      <c r="W17" s="127">
        <v>400</v>
      </c>
    </row>
    <row r="18" spans="1:23" ht="15" customHeight="1">
      <c r="A18" s="272" t="s">
        <v>404</v>
      </c>
      <c r="B18" s="142"/>
      <c r="C18" s="153">
        <v>35</v>
      </c>
      <c r="D18" s="23"/>
      <c r="E18" s="153">
        <v>46955</v>
      </c>
      <c r="F18" s="23"/>
      <c r="G18" s="153">
        <v>4</v>
      </c>
      <c r="H18" s="15"/>
      <c r="I18" s="153">
        <v>8</v>
      </c>
      <c r="J18" s="15"/>
      <c r="K18" s="22" t="s">
        <v>56</v>
      </c>
      <c r="L18" s="15"/>
      <c r="M18" s="22" t="s">
        <v>56</v>
      </c>
      <c r="N18" s="15"/>
      <c r="O18" s="272" t="s">
        <v>312</v>
      </c>
      <c r="P18" s="273">
        <v>892</v>
      </c>
      <c r="Q18" s="127">
        <v>14259</v>
      </c>
      <c r="R18" s="127">
        <v>995</v>
      </c>
      <c r="S18" s="127">
        <v>16860</v>
      </c>
      <c r="T18" s="127">
        <v>20150</v>
      </c>
      <c r="U18" s="127">
        <v>254511</v>
      </c>
      <c r="V18" s="127">
        <v>10</v>
      </c>
      <c r="W18" s="127">
        <v>247</v>
      </c>
    </row>
    <row r="19" spans="1:23" ht="15" customHeight="1">
      <c r="A19" s="272" t="s">
        <v>405</v>
      </c>
      <c r="B19" s="142"/>
      <c r="C19" s="153">
        <v>31</v>
      </c>
      <c r="D19" s="23"/>
      <c r="E19" s="153">
        <v>31484</v>
      </c>
      <c r="F19" s="23"/>
      <c r="G19" s="153">
        <v>3</v>
      </c>
      <c r="H19" s="15"/>
      <c r="I19" s="153">
        <v>4</v>
      </c>
      <c r="J19" s="15"/>
      <c r="K19" s="22">
        <v>2</v>
      </c>
      <c r="L19" s="15"/>
      <c r="M19" s="22">
        <v>1353</v>
      </c>
      <c r="N19" s="15"/>
      <c r="O19" s="272" t="s">
        <v>313</v>
      </c>
      <c r="P19" s="273">
        <v>815</v>
      </c>
      <c r="Q19" s="127">
        <v>11570</v>
      </c>
      <c r="R19" s="127">
        <v>818</v>
      </c>
      <c r="S19" s="127">
        <v>11512</v>
      </c>
      <c r="T19" s="127">
        <v>20735</v>
      </c>
      <c r="U19" s="127">
        <v>266134</v>
      </c>
      <c r="V19" s="127">
        <v>18</v>
      </c>
      <c r="W19" s="127">
        <v>252</v>
      </c>
    </row>
    <row r="20" spans="1:23" ht="15" customHeight="1">
      <c r="A20" s="272" t="s">
        <v>406</v>
      </c>
      <c r="B20" s="142"/>
      <c r="C20" s="153">
        <v>39</v>
      </c>
      <c r="D20" s="23"/>
      <c r="E20" s="153">
        <v>44795</v>
      </c>
      <c r="F20" s="23"/>
      <c r="G20" s="153">
        <v>1</v>
      </c>
      <c r="H20" s="15"/>
      <c r="I20" s="153">
        <v>3</v>
      </c>
      <c r="J20" s="15"/>
      <c r="K20" s="22">
        <v>1</v>
      </c>
      <c r="L20" s="15"/>
      <c r="M20" s="271">
        <v>2500</v>
      </c>
      <c r="N20" s="15"/>
      <c r="O20" s="272" t="s">
        <v>314</v>
      </c>
      <c r="P20" s="273">
        <v>773</v>
      </c>
      <c r="Q20" s="127">
        <v>11455</v>
      </c>
      <c r="R20" s="127">
        <v>735</v>
      </c>
      <c r="S20" s="127">
        <v>10760</v>
      </c>
      <c r="T20" s="127">
        <v>21137</v>
      </c>
      <c r="U20" s="127">
        <v>273184</v>
      </c>
      <c r="V20" s="127">
        <v>15</v>
      </c>
      <c r="W20" s="127">
        <v>230</v>
      </c>
    </row>
    <row r="21" spans="1:23" ht="15" customHeight="1">
      <c r="A21" s="272" t="s">
        <v>407</v>
      </c>
      <c r="B21" s="142"/>
      <c r="C21" s="153">
        <v>37</v>
      </c>
      <c r="D21" s="23"/>
      <c r="E21" s="153">
        <v>36265</v>
      </c>
      <c r="F21" s="23"/>
      <c r="G21" s="153" t="s">
        <v>195</v>
      </c>
      <c r="H21" s="15"/>
      <c r="I21" s="153" t="s">
        <v>195</v>
      </c>
      <c r="J21" s="15"/>
      <c r="K21" s="22" t="s">
        <v>56</v>
      </c>
      <c r="L21" s="15"/>
      <c r="M21" s="22" t="s">
        <v>56</v>
      </c>
      <c r="N21" s="15"/>
      <c r="O21" s="275" t="s">
        <v>148</v>
      </c>
      <c r="P21" s="144" t="s">
        <v>148</v>
      </c>
      <c r="Q21" s="145"/>
      <c r="R21" s="145"/>
      <c r="S21" s="145"/>
      <c r="T21" s="145"/>
      <c r="U21" s="145"/>
      <c r="V21" s="192"/>
      <c r="W21" s="192"/>
    </row>
    <row r="22" spans="1:23" ht="15" customHeight="1">
      <c r="A22" s="275"/>
      <c r="B22" s="152"/>
      <c r="C22" s="153"/>
      <c r="D22" s="153"/>
      <c r="E22" s="153"/>
      <c r="F22" s="153"/>
      <c r="G22" s="25"/>
      <c r="H22" s="25"/>
      <c r="I22" s="25"/>
      <c r="J22" s="25"/>
      <c r="K22" s="25"/>
      <c r="L22" s="25"/>
      <c r="M22" s="277"/>
      <c r="N22" s="25"/>
      <c r="O22" s="272" t="s">
        <v>315</v>
      </c>
      <c r="P22" s="273">
        <v>909</v>
      </c>
      <c r="Q22" s="127">
        <v>11784</v>
      </c>
      <c r="R22" s="127">
        <v>913</v>
      </c>
      <c r="S22" s="127">
        <v>11888</v>
      </c>
      <c r="T22" s="127">
        <v>21709</v>
      </c>
      <c r="U22" s="127">
        <v>282687</v>
      </c>
      <c r="V22" s="127">
        <v>11</v>
      </c>
      <c r="W22" s="127">
        <v>215</v>
      </c>
    </row>
    <row r="23" spans="1:23" ht="15" customHeight="1">
      <c r="A23" s="272" t="s">
        <v>391</v>
      </c>
      <c r="B23" s="142"/>
      <c r="C23" s="153">
        <v>32</v>
      </c>
      <c r="D23" s="23"/>
      <c r="E23" s="153">
        <v>39333</v>
      </c>
      <c r="F23" s="23"/>
      <c r="G23" s="153" t="s">
        <v>195</v>
      </c>
      <c r="H23" s="15"/>
      <c r="I23" s="153" t="s">
        <v>195</v>
      </c>
      <c r="J23" s="15"/>
      <c r="K23" s="22" t="s">
        <v>56</v>
      </c>
      <c r="L23" s="15"/>
      <c r="M23" s="22" t="s">
        <v>56</v>
      </c>
      <c r="N23" s="15"/>
      <c r="O23" s="275" t="s">
        <v>420</v>
      </c>
      <c r="P23" s="273">
        <v>432</v>
      </c>
      <c r="Q23" s="127">
        <v>5209</v>
      </c>
      <c r="R23" s="127">
        <v>420</v>
      </c>
      <c r="S23" s="127">
        <v>4715</v>
      </c>
      <c r="T23" s="127">
        <v>22087</v>
      </c>
      <c r="U23" s="127">
        <v>287562</v>
      </c>
      <c r="V23" s="128">
        <v>12</v>
      </c>
      <c r="W23" s="128">
        <v>85</v>
      </c>
    </row>
    <row r="24" spans="1:23" ht="15" customHeight="1">
      <c r="A24" s="275" t="s">
        <v>408</v>
      </c>
      <c r="B24" s="142"/>
      <c r="C24" s="153">
        <v>31</v>
      </c>
      <c r="D24" s="23"/>
      <c r="E24" s="153">
        <v>36108</v>
      </c>
      <c r="F24" s="23"/>
      <c r="G24" s="153">
        <v>4</v>
      </c>
      <c r="H24" s="15"/>
      <c r="I24" s="153">
        <v>4</v>
      </c>
      <c r="J24" s="15"/>
      <c r="K24" s="22" t="s">
        <v>56</v>
      </c>
      <c r="L24" s="15"/>
      <c r="M24" s="22" t="s">
        <v>56</v>
      </c>
      <c r="N24" s="15"/>
      <c r="O24" s="272" t="s">
        <v>316</v>
      </c>
      <c r="P24" s="273">
        <v>789</v>
      </c>
      <c r="Q24" s="127">
        <v>13318</v>
      </c>
      <c r="R24" s="127">
        <v>638</v>
      </c>
      <c r="S24" s="127">
        <v>10396</v>
      </c>
      <c r="T24" s="127">
        <v>22292</v>
      </c>
      <c r="U24" s="127">
        <v>290468</v>
      </c>
      <c r="V24" s="127">
        <v>10</v>
      </c>
      <c r="W24" s="127">
        <v>53</v>
      </c>
    </row>
    <row r="25" spans="1:23" ht="15" customHeight="1">
      <c r="A25" s="272" t="s">
        <v>409</v>
      </c>
      <c r="B25" s="142"/>
      <c r="C25" s="153">
        <v>43</v>
      </c>
      <c r="D25" s="23"/>
      <c r="E25" s="153">
        <v>53507</v>
      </c>
      <c r="F25" s="23"/>
      <c r="G25" s="22">
        <v>1</v>
      </c>
      <c r="H25" s="15"/>
      <c r="I25" s="22">
        <v>1</v>
      </c>
      <c r="J25" s="15"/>
      <c r="K25" s="22">
        <v>1</v>
      </c>
      <c r="L25" s="15"/>
      <c r="M25" s="22">
        <v>1000</v>
      </c>
      <c r="N25" s="15"/>
      <c r="O25" s="33" t="s">
        <v>317</v>
      </c>
      <c r="P25" s="278">
        <v>2381</v>
      </c>
      <c r="Q25" s="279">
        <v>48913</v>
      </c>
      <c r="R25" s="279">
        <v>1724</v>
      </c>
      <c r="S25" s="279">
        <v>33452</v>
      </c>
      <c r="T25" s="279">
        <v>22781</v>
      </c>
      <c r="U25" s="279">
        <v>300924</v>
      </c>
      <c r="V25" s="279">
        <v>7</v>
      </c>
      <c r="W25" s="279">
        <v>139</v>
      </c>
    </row>
    <row r="26" spans="1:18" ht="15" customHeight="1">
      <c r="A26" s="33"/>
      <c r="B26" s="34"/>
      <c r="C26" s="35"/>
      <c r="D26" s="36"/>
      <c r="E26" s="35"/>
      <c r="F26" s="36"/>
      <c r="G26" s="35"/>
      <c r="H26" s="36"/>
      <c r="I26" s="35"/>
      <c r="J26" s="36"/>
      <c r="K26" s="37"/>
      <c r="L26" s="36"/>
      <c r="M26" s="37"/>
      <c r="N26" s="15"/>
      <c r="O26" s="154" t="s">
        <v>295</v>
      </c>
      <c r="P26" s="23"/>
      <c r="Q26" s="23"/>
      <c r="R26" s="14" t="s">
        <v>148</v>
      </c>
    </row>
    <row r="27" spans="1:16" ht="15" customHeight="1">
      <c r="A27" s="38" t="s">
        <v>301</v>
      </c>
      <c r="B27" s="39"/>
      <c r="C27" s="39"/>
      <c r="D27" s="39"/>
      <c r="E27" s="28"/>
      <c r="F27" s="28"/>
      <c r="G27" s="28" t="s">
        <v>274</v>
      </c>
      <c r="H27" s="28"/>
      <c r="I27" s="28"/>
      <c r="J27" s="28"/>
      <c r="K27" s="28" t="s">
        <v>274</v>
      </c>
      <c r="L27" s="28"/>
      <c r="M27" s="28"/>
      <c r="N27" s="28"/>
      <c r="O27" s="155" t="s">
        <v>269</v>
      </c>
      <c r="P27" s="23"/>
    </row>
    <row r="28" spans="1:13" ht="15" customHeight="1">
      <c r="A28" s="39"/>
      <c r="B28" s="39"/>
      <c r="C28" s="39"/>
      <c r="D28" s="39"/>
      <c r="E28" s="28"/>
      <c r="F28" s="28"/>
      <c r="G28" s="28"/>
      <c r="H28" s="28"/>
      <c r="I28" s="28"/>
      <c r="J28" s="28"/>
      <c r="K28" s="28"/>
      <c r="L28" s="28"/>
      <c r="M28" s="28"/>
    </row>
    <row r="29" spans="1:13" ht="15" customHeight="1">
      <c r="A29" s="39"/>
      <c r="B29" s="39"/>
      <c r="C29" s="39"/>
      <c r="D29" s="39"/>
      <c r="E29" s="28"/>
      <c r="F29" s="28"/>
      <c r="G29" s="28"/>
      <c r="H29" s="28"/>
      <c r="I29" s="28"/>
      <c r="J29" s="28"/>
      <c r="K29" s="28"/>
      <c r="L29" s="28"/>
      <c r="M29" s="28"/>
    </row>
    <row r="30" ht="15" customHeight="1"/>
    <row r="31" spans="14:15" ht="15" customHeight="1">
      <c r="N31" s="1"/>
      <c r="O31" s="24"/>
    </row>
    <row r="32" spans="1:23" ht="19.5" customHeight="1">
      <c r="A32" s="330" t="s">
        <v>449</v>
      </c>
      <c r="B32" s="330"/>
      <c r="C32" s="330"/>
      <c r="D32" s="330"/>
      <c r="E32" s="330"/>
      <c r="F32" s="330"/>
      <c r="G32" s="330"/>
      <c r="H32" s="330"/>
      <c r="I32" s="330"/>
      <c r="J32" s="330"/>
      <c r="K32" s="330"/>
      <c r="L32" s="330"/>
      <c r="M32" s="330"/>
      <c r="N32" s="27"/>
      <c r="O32" s="330" t="s">
        <v>451</v>
      </c>
      <c r="P32" s="330"/>
      <c r="Q32" s="330"/>
      <c r="R32" s="330"/>
      <c r="S32" s="330"/>
      <c r="T32" s="355"/>
      <c r="U32" s="355"/>
      <c r="V32" s="355"/>
      <c r="W32" s="355"/>
    </row>
    <row r="33" spans="1:23" ht="18" customHeight="1" thickBot="1">
      <c r="A33" s="39"/>
      <c r="B33" s="39"/>
      <c r="C33" s="39"/>
      <c r="D33" s="39"/>
      <c r="E33" s="39"/>
      <c r="F33" s="15"/>
      <c r="G33" s="15"/>
      <c r="H33" s="15"/>
      <c r="I33" s="23"/>
      <c r="J33" s="23"/>
      <c r="K33" s="23"/>
      <c r="L33" s="23"/>
      <c r="M33" s="101" t="s">
        <v>203</v>
      </c>
      <c r="O33" s="24"/>
      <c r="P33" s="20"/>
      <c r="Q33" s="20"/>
      <c r="R33" s="20"/>
      <c r="W33" s="21" t="s">
        <v>204</v>
      </c>
    </row>
    <row r="34" spans="1:23" ht="15" customHeight="1">
      <c r="A34" s="351" t="s">
        <v>205</v>
      </c>
      <c r="B34" s="320" t="s">
        <v>206</v>
      </c>
      <c r="C34" s="316"/>
      <c r="D34" s="345" t="s">
        <v>207</v>
      </c>
      <c r="E34" s="346"/>
      <c r="F34" s="346"/>
      <c r="G34" s="346"/>
      <c r="H34" s="346"/>
      <c r="I34" s="346"/>
      <c r="J34" s="346"/>
      <c r="K34" s="346"/>
      <c r="L34" s="349" t="s">
        <v>267</v>
      </c>
      <c r="M34" s="346"/>
      <c r="O34" s="316" t="s">
        <v>208</v>
      </c>
      <c r="P34" s="358" t="s">
        <v>209</v>
      </c>
      <c r="Q34" s="316"/>
      <c r="R34" s="358" t="s">
        <v>210</v>
      </c>
      <c r="S34" s="316"/>
      <c r="T34" s="323" t="s">
        <v>211</v>
      </c>
      <c r="U34" s="347"/>
      <c r="V34" s="347"/>
      <c r="W34" s="348"/>
    </row>
    <row r="35" spans="1:23" ht="15" customHeight="1">
      <c r="A35" s="352"/>
      <c r="B35" s="321"/>
      <c r="C35" s="322"/>
      <c r="D35" s="333" t="s">
        <v>266</v>
      </c>
      <c r="E35" s="337"/>
      <c r="F35" s="333" t="s">
        <v>212</v>
      </c>
      <c r="G35" s="337"/>
      <c r="H35" s="335" t="s">
        <v>213</v>
      </c>
      <c r="I35" s="336"/>
      <c r="J35" s="333" t="s">
        <v>214</v>
      </c>
      <c r="K35" s="337"/>
      <c r="L35" s="340" t="s">
        <v>215</v>
      </c>
      <c r="M35" s="354"/>
      <c r="O35" s="317"/>
      <c r="P35" s="359"/>
      <c r="Q35" s="322"/>
      <c r="R35" s="359"/>
      <c r="S35" s="322"/>
      <c r="T35" s="324"/>
      <c r="U35" s="325"/>
      <c r="V35" s="356" t="s">
        <v>271</v>
      </c>
      <c r="W35" s="357"/>
    </row>
    <row r="36" spans="1:23" ht="15" customHeight="1">
      <c r="A36" s="353"/>
      <c r="B36" s="134" t="s">
        <v>272</v>
      </c>
      <c r="C36" s="134" t="s">
        <v>273</v>
      </c>
      <c r="D36" s="134" t="s">
        <v>272</v>
      </c>
      <c r="E36" s="134" t="s">
        <v>273</v>
      </c>
      <c r="F36" s="134" t="s">
        <v>272</v>
      </c>
      <c r="G36" s="134" t="s">
        <v>273</v>
      </c>
      <c r="H36" s="134" t="s">
        <v>272</v>
      </c>
      <c r="I36" s="134" t="s">
        <v>273</v>
      </c>
      <c r="J36" s="134" t="s">
        <v>272</v>
      </c>
      <c r="K36" s="134" t="s">
        <v>273</v>
      </c>
      <c r="L36" s="134" t="s">
        <v>272</v>
      </c>
      <c r="M36" s="135" t="s">
        <v>273</v>
      </c>
      <c r="N36" s="40"/>
      <c r="O36" s="266" t="s">
        <v>417</v>
      </c>
      <c r="P36" s="156"/>
      <c r="Q36" s="40">
        <v>5016</v>
      </c>
      <c r="R36" s="40"/>
      <c r="S36" s="40">
        <v>10342</v>
      </c>
      <c r="T36" s="23"/>
      <c r="U36" s="40">
        <v>5323</v>
      </c>
      <c r="V36" s="23"/>
      <c r="W36" s="40">
        <v>4415</v>
      </c>
    </row>
    <row r="37" spans="1:23" ht="15" customHeight="1">
      <c r="A37" s="266" t="s">
        <v>395</v>
      </c>
      <c r="B37" s="157">
        <v>87</v>
      </c>
      <c r="C37" s="40">
        <v>1142100</v>
      </c>
      <c r="D37" s="96" t="s">
        <v>195</v>
      </c>
      <c r="E37" s="96" t="s">
        <v>195</v>
      </c>
      <c r="F37" s="271" t="s">
        <v>195</v>
      </c>
      <c r="G37" s="271" t="s">
        <v>195</v>
      </c>
      <c r="H37" s="40">
        <v>3</v>
      </c>
      <c r="I37" s="40">
        <v>195100</v>
      </c>
      <c r="J37" s="40">
        <v>1</v>
      </c>
      <c r="K37" s="40">
        <v>2400</v>
      </c>
      <c r="L37" s="40">
        <v>1</v>
      </c>
      <c r="M37" s="40">
        <v>1400</v>
      </c>
      <c r="N37" s="40"/>
      <c r="O37" s="267" t="s">
        <v>337</v>
      </c>
      <c r="P37" s="157"/>
      <c r="Q37" s="40">
        <v>4700</v>
      </c>
      <c r="R37" s="40"/>
      <c r="S37" s="40">
        <v>10145</v>
      </c>
      <c r="T37" s="23"/>
      <c r="U37" s="71">
        <v>5443</v>
      </c>
      <c r="V37" s="23"/>
      <c r="W37" s="40">
        <v>5323</v>
      </c>
    </row>
    <row r="38" spans="1:23" ht="15" customHeight="1">
      <c r="A38" s="267" t="s">
        <v>396</v>
      </c>
      <c r="B38" s="157">
        <v>71</v>
      </c>
      <c r="C38" s="40">
        <v>830100</v>
      </c>
      <c r="D38" s="71" t="s">
        <v>195</v>
      </c>
      <c r="E38" s="71" t="s">
        <v>195</v>
      </c>
      <c r="F38" s="71">
        <v>3</v>
      </c>
      <c r="G38" s="71">
        <v>22400</v>
      </c>
      <c r="H38" s="71">
        <v>6</v>
      </c>
      <c r="I38" s="71">
        <v>52400</v>
      </c>
      <c r="J38" s="40">
        <v>1</v>
      </c>
      <c r="K38" s="40">
        <v>51700</v>
      </c>
      <c r="L38" s="40">
        <v>1</v>
      </c>
      <c r="M38" s="40">
        <v>1600</v>
      </c>
      <c r="N38" s="23"/>
      <c r="O38" s="267" t="s">
        <v>374</v>
      </c>
      <c r="P38" s="157"/>
      <c r="Q38" s="40">
        <v>6476</v>
      </c>
      <c r="R38" s="40"/>
      <c r="S38" s="40">
        <v>10686</v>
      </c>
      <c r="T38" s="23"/>
      <c r="U38" s="158">
        <v>4206</v>
      </c>
      <c r="V38" s="159"/>
      <c r="W38" s="40">
        <v>4477</v>
      </c>
    </row>
    <row r="39" spans="1:23" ht="15" customHeight="1">
      <c r="A39" s="267" t="s">
        <v>397</v>
      </c>
      <c r="B39" s="280">
        <v>70</v>
      </c>
      <c r="C39" s="271">
        <v>847400</v>
      </c>
      <c r="D39" s="197" t="s">
        <v>195</v>
      </c>
      <c r="E39" s="197" t="s">
        <v>195</v>
      </c>
      <c r="F39" s="197" t="s">
        <v>195</v>
      </c>
      <c r="G39" s="197" t="s">
        <v>195</v>
      </c>
      <c r="H39" s="271">
        <v>4</v>
      </c>
      <c r="I39" s="271">
        <v>8800</v>
      </c>
      <c r="J39" s="197">
        <v>1</v>
      </c>
      <c r="K39" s="271">
        <v>25600</v>
      </c>
      <c r="L39" s="197">
        <v>3</v>
      </c>
      <c r="M39" s="271">
        <v>17500</v>
      </c>
      <c r="N39" s="40"/>
      <c r="O39" s="146" t="s">
        <v>379</v>
      </c>
      <c r="P39" s="157"/>
      <c r="Q39" s="160">
        <v>6779</v>
      </c>
      <c r="R39" s="160"/>
      <c r="S39" s="160">
        <v>10585</v>
      </c>
      <c r="T39" s="161"/>
      <c r="U39" s="160">
        <v>3800</v>
      </c>
      <c r="V39" s="162"/>
      <c r="W39" s="160">
        <v>4206</v>
      </c>
    </row>
    <row r="40" spans="1:23" ht="15" customHeight="1">
      <c r="A40" s="267" t="s">
        <v>378</v>
      </c>
      <c r="B40" s="157">
        <v>76</v>
      </c>
      <c r="C40" s="40">
        <v>598900</v>
      </c>
      <c r="D40" s="71" t="s">
        <v>195</v>
      </c>
      <c r="E40" s="71" t="s">
        <v>195</v>
      </c>
      <c r="F40" s="71" t="s">
        <v>195</v>
      </c>
      <c r="G40" s="71" t="s">
        <v>195</v>
      </c>
      <c r="H40" s="71" t="s">
        <v>195</v>
      </c>
      <c r="I40" s="71" t="s">
        <v>195</v>
      </c>
      <c r="J40" s="197" t="s">
        <v>195</v>
      </c>
      <c r="K40" s="197" t="s">
        <v>195</v>
      </c>
      <c r="L40" s="192">
        <v>1</v>
      </c>
      <c r="M40" s="192">
        <v>7500</v>
      </c>
      <c r="N40" s="41"/>
      <c r="O40" s="268" t="s">
        <v>399</v>
      </c>
      <c r="P40" s="281"/>
      <c r="Q40" s="282">
        <f>SUM(Q42:Q55)</f>
        <v>6600</v>
      </c>
      <c r="R40" s="282"/>
      <c r="S40" s="282">
        <f>SUM(S42:S55)</f>
        <v>10115</v>
      </c>
      <c r="T40" s="283"/>
      <c r="U40" s="282">
        <f>SUM(U42:U55)</f>
        <v>3510</v>
      </c>
      <c r="V40" s="284"/>
      <c r="W40" s="282">
        <f>SUM(W42:W55)</f>
        <v>3800</v>
      </c>
    </row>
    <row r="41" spans="1:23" ht="15" customHeight="1">
      <c r="A41" s="285" t="s">
        <v>398</v>
      </c>
      <c r="B41" s="286">
        <v>57</v>
      </c>
      <c r="C41" s="287">
        <v>1061600</v>
      </c>
      <c r="D41" s="288" t="s">
        <v>56</v>
      </c>
      <c r="E41" s="288" t="s">
        <v>56</v>
      </c>
      <c r="F41" s="288">
        <v>2</v>
      </c>
      <c r="G41" s="288">
        <v>17700</v>
      </c>
      <c r="H41" s="288">
        <v>2</v>
      </c>
      <c r="I41" s="288">
        <v>15400</v>
      </c>
      <c r="J41" s="242" t="s">
        <v>195</v>
      </c>
      <c r="K41" s="242" t="s">
        <v>195</v>
      </c>
      <c r="L41" s="242" t="s">
        <v>195</v>
      </c>
      <c r="M41" s="242" t="s">
        <v>195</v>
      </c>
      <c r="N41" s="23"/>
      <c r="O41" s="289"/>
      <c r="P41" s="151"/>
      <c r="Q41" s="151"/>
      <c r="R41" s="151"/>
      <c r="S41" s="151"/>
      <c r="T41" s="23"/>
      <c r="U41" s="159"/>
      <c r="V41" s="159"/>
      <c r="W41" s="159"/>
    </row>
    <row r="42" spans="1:23" ht="15" customHeight="1" thickBot="1">
      <c r="A42" s="25"/>
      <c r="B42" s="25"/>
      <c r="C42" s="23"/>
      <c r="D42" s="163"/>
      <c r="E42" s="23"/>
      <c r="F42" s="23"/>
      <c r="G42" s="23"/>
      <c r="H42" s="23"/>
      <c r="I42" s="23"/>
      <c r="J42" s="23"/>
      <c r="K42" s="23"/>
      <c r="L42" s="23"/>
      <c r="M42" s="23"/>
      <c r="N42" s="39"/>
      <c r="O42" s="270" t="s">
        <v>380</v>
      </c>
      <c r="P42" s="15"/>
      <c r="Q42" s="31">
        <v>972</v>
      </c>
      <c r="R42" s="15"/>
      <c r="S42" s="15">
        <v>340</v>
      </c>
      <c r="T42" s="23"/>
      <c r="U42" s="290">
        <v>-631</v>
      </c>
      <c r="V42" s="164"/>
      <c r="W42" s="290">
        <v>-694</v>
      </c>
    </row>
    <row r="43" spans="1:23" ht="15" customHeight="1">
      <c r="A43" s="351" t="s">
        <v>205</v>
      </c>
      <c r="B43" s="343" t="s">
        <v>268</v>
      </c>
      <c r="C43" s="350"/>
      <c r="D43" s="343" t="s">
        <v>231</v>
      </c>
      <c r="E43" s="344"/>
      <c r="F43" s="344"/>
      <c r="G43" s="344"/>
      <c r="H43" s="344"/>
      <c r="I43" s="344"/>
      <c r="J43" s="344"/>
      <c r="K43" s="344"/>
      <c r="L43" s="344"/>
      <c r="M43" s="344"/>
      <c r="N43" s="39"/>
      <c r="O43" s="291" t="s">
        <v>316</v>
      </c>
      <c r="P43" s="15"/>
      <c r="Q43" s="14">
        <v>442</v>
      </c>
      <c r="R43" s="15"/>
      <c r="S43" s="15">
        <v>698</v>
      </c>
      <c r="T43" s="23"/>
      <c r="U43" s="290">
        <v>255</v>
      </c>
      <c r="V43" s="164"/>
      <c r="W43" s="290">
        <v>314</v>
      </c>
    </row>
    <row r="44" spans="1:23" ht="15" customHeight="1">
      <c r="A44" s="352"/>
      <c r="B44" s="340" t="s">
        <v>270</v>
      </c>
      <c r="C44" s="354"/>
      <c r="D44" s="338" t="s">
        <v>232</v>
      </c>
      <c r="E44" s="339"/>
      <c r="F44" s="340" t="s">
        <v>233</v>
      </c>
      <c r="G44" s="339"/>
      <c r="H44" s="340" t="s">
        <v>234</v>
      </c>
      <c r="I44" s="339"/>
      <c r="J44" s="340" t="s">
        <v>235</v>
      </c>
      <c r="K44" s="339"/>
      <c r="L44" s="333" t="s">
        <v>236</v>
      </c>
      <c r="M44" s="334"/>
      <c r="N44" s="28"/>
      <c r="O44" s="291" t="s">
        <v>317</v>
      </c>
      <c r="P44" s="15"/>
      <c r="Q44" s="14">
        <v>534</v>
      </c>
      <c r="R44" s="15"/>
      <c r="S44" s="15">
        <v>838</v>
      </c>
      <c r="T44" s="23"/>
      <c r="U44" s="290">
        <v>304</v>
      </c>
      <c r="V44" s="164"/>
      <c r="W44" s="290">
        <v>407</v>
      </c>
    </row>
    <row r="45" spans="1:23" ht="15" customHeight="1">
      <c r="A45" s="353"/>
      <c r="B45" s="134" t="s">
        <v>272</v>
      </c>
      <c r="C45" s="135" t="s">
        <v>273</v>
      </c>
      <c r="D45" s="165" t="s">
        <v>272</v>
      </c>
      <c r="E45" s="134" t="s">
        <v>273</v>
      </c>
      <c r="F45" s="134" t="s">
        <v>272</v>
      </c>
      <c r="G45" s="134" t="s">
        <v>273</v>
      </c>
      <c r="H45" s="134" t="s">
        <v>272</v>
      </c>
      <c r="I45" s="135" t="s">
        <v>273</v>
      </c>
      <c r="J45" s="134" t="s">
        <v>272</v>
      </c>
      <c r="K45" s="134" t="s">
        <v>273</v>
      </c>
      <c r="L45" s="134" t="s">
        <v>272</v>
      </c>
      <c r="M45" s="135" t="s">
        <v>273</v>
      </c>
      <c r="O45" s="291" t="s">
        <v>321</v>
      </c>
      <c r="P45" s="15"/>
      <c r="Q45" s="14">
        <v>319</v>
      </c>
      <c r="R45" s="15"/>
      <c r="S45" s="15">
        <v>1110</v>
      </c>
      <c r="T45" s="23"/>
      <c r="U45" s="290">
        <v>791</v>
      </c>
      <c r="V45" s="164"/>
      <c r="W45" s="290">
        <v>1347</v>
      </c>
    </row>
    <row r="46" spans="1:23" ht="15" customHeight="1">
      <c r="A46" s="266" t="s">
        <v>395</v>
      </c>
      <c r="B46" s="157">
        <v>8</v>
      </c>
      <c r="C46" s="40">
        <v>77700</v>
      </c>
      <c r="D46" s="71">
        <v>2</v>
      </c>
      <c r="E46" s="71">
        <v>36000</v>
      </c>
      <c r="F46" s="71">
        <v>1</v>
      </c>
      <c r="G46" s="71">
        <v>106400</v>
      </c>
      <c r="H46" s="71">
        <v>10</v>
      </c>
      <c r="I46" s="71">
        <v>153800</v>
      </c>
      <c r="J46" s="71">
        <v>1</v>
      </c>
      <c r="K46" s="71">
        <v>6000</v>
      </c>
      <c r="L46" s="71">
        <v>2</v>
      </c>
      <c r="M46" s="71">
        <v>4700</v>
      </c>
      <c r="N46" s="1"/>
      <c r="O46" s="270" t="s">
        <v>147</v>
      </c>
      <c r="P46" s="25"/>
      <c r="Q46" s="14" t="s">
        <v>148</v>
      </c>
      <c r="R46" s="25"/>
      <c r="S46" s="25" t="s">
        <v>274</v>
      </c>
      <c r="T46" s="23"/>
      <c r="U46" s="290" t="s">
        <v>274</v>
      </c>
      <c r="V46" s="164"/>
      <c r="W46" s="290" t="s">
        <v>274</v>
      </c>
    </row>
    <row r="47" spans="1:23" ht="15" customHeight="1">
      <c r="A47" s="267" t="s">
        <v>396</v>
      </c>
      <c r="B47" s="157">
        <v>4</v>
      </c>
      <c r="C47" s="40">
        <v>23500</v>
      </c>
      <c r="D47" s="71" t="s">
        <v>195</v>
      </c>
      <c r="E47" s="71" t="s">
        <v>195</v>
      </c>
      <c r="F47" s="71" t="s">
        <v>195</v>
      </c>
      <c r="G47" s="71" t="s">
        <v>195</v>
      </c>
      <c r="H47" s="71">
        <v>5</v>
      </c>
      <c r="I47" s="71">
        <v>58200</v>
      </c>
      <c r="J47" s="71">
        <v>1</v>
      </c>
      <c r="K47" s="71">
        <v>1800</v>
      </c>
      <c r="L47" s="71">
        <v>1</v>
      </c>
      <c r="M47" s="71">
        <v>1700</v>
      </c>
      <c r="N47" s="25"/>
      <c r="O47" s="291" t="s">
        <v>421</v>
      </c>
      <c r="P47" s="15"/>
      <c r="Q47" s="31">
        <v>551</v>
      </c>
      <c r="R47" s="15"/>
      <c r="S47" s="15">
        <v>460</v>
      </c>
      <c r="T47" s="23"/>
      <c r="U47" s="290">
        <v>-91</v>
      </c>
      <c r="V47" s="164"/>
      <c r="W47" s="290">
        <v>-858</v>
      </c>
    </row>
    <row r="48" spans="1:23" ht="15" customHeight="1">
      <c r="A48" s="267" t="s">
        <v>397</v>
      </c>
      <c r="B48" s="213">
        <v>5</v>
      </c>
      <c r="C48" s="271">
        <v>25300</v>
      </c>
      <c r="D48" s="166" t="s">
        <v>195</v>
      </c>
      <c r="E48" s="271" t="s">
        <v>195</v>
      </c>
      <c r="F48" s="166" t="s">
        <v>195</v>
      </c>
      <c r="G48" s="96" t="s">
        <v>195</v>
      </c>
      <c r="H48" s="166">
        <v>6</v>
      </c>
      <c r="I48" s="271">
        <v>260100</v>
      </c>
      <c r="J48" s="271" t="s">
        <v>195</v>
      </c>
      <c r="K48" s="271" t="s">
        <v>195</v>
      </c>
      <c r="L48" s="271">
        <v>1</v>
      </c>
      <c r="M48" s="271">
        <v>3600</v>
      </c>
      <c r="N48" s="20"/>
      <c r="O48" s="291" t="s">
        <v>322</v>
      </c>
      <c r="P48" s="15"/>
      <c r="Q48" s="14">
        <v>436</v>
      </c>
      <c r="R48" s="15"/>
      <c r="S48" s="15">
        <v>1239</v>
      </c>
      <c r="T48" s="23"/>
      <c r="U48" s="290">
        <v>803</v>
      </c>
      <c r="V48" s="164"/>
      <c r="W48" s="290">
        <v>227</v>
      </c>
    </row>
    <row r="49" spans="1:23" ht="15" customHeight="1">
      <c r="A49" s="267" t="s">
        <v>378</v>
      </c>
      <c r="B49" s="212">
        <v>2</v>
      </c>
      <c r="C49" s="192">
        <v>2000</v>
      </c>
      <c r="D49" s="197" t="s">
        <v>195</v>
      </c>
      <c r="E49" s="197" t="s">
        <v>195</v>
      </c>
      <c r="F49" s="197" t="s">
        <v>195</v>
      </c>
      <c r="G49" s="197" t="s">
        <v>195</v>
      </c>
      <c r="H49" s="197">
        <v>4</v>
      </c>
      <c r="I49" s="197">
        <v>124500</v>
      </c>
      <c r="J49" s="197" t="s">
        <v>195</v>
      </c>
      <c r="K49" s="197" t="s">
        <v>195</v>
      </c>
      <c r="L49" s="197">
        <v>1</v>
      </c>
      <c r="M49" s="197">
        <v>24000</v>
      </c>
      <c r="N49" s="29"/>
      <c r="O49" s="291" t="s">
        <v>310</v>
      </c>
      <c r="P49" s="15"/>
      <c r="Q49" s="15">
        <v>477</v>
      </c>
      <c r="R49" s="15"/>
      <c r="S49" s="15">
        <v>868</v>
      </c>
      <c r="T49" s="23"/>
      <c r="U49" s="290">
        <v>390</v>
      </c>
      <c r="V49" s="164"/>
      <c r="W49" s="290">
        <v>366</v>
      </c>
    </row>
    <row r="50" spans="1:23" ht="15" customHeight="1">
      <c r="A50" s="285" t="s">
        <v>398</v>
      </c>
      <c r="B50" s="292">
        <v>1</v>
      </c>
      <c r="C50" s="201">
        <v>44000</v>
      </c>
      <c r="D50" s="242" t="s">
        <v>195</v>
      </c>
      <c r="E50" s="242" t="s">
        <v>195</v>
      </c>
      <c r="F50" s="242" t="s">
        <v>195</v>
      </c>
      <c r="G50" s="242" t="s">
        <v>195</v>
      </c>
      <c r="H50" s="242">
        <v>3</v>
      </c>
      <c r="I50" s="242">
        <v>46000</v>
      </c>
      <c r="J50" s="242" t="s">
        <v>56</v>
      </c>
      <c r="K50" s="242" t="s">
        <v>56</v>
      </c>
      <c r="L50" s="242">
        <v>2</v>
      </c>
      <c r="M50" s="242">
        <v>18000</v>
      </c>
      <c r="N50" s="23"/>
      <c r="O50" s="291" t="s">
        <v>323</v>
      </c>
      <c r="P50" s="15"/>
      <c r="Q50" s="15">
        <v>584</v>
      </c>
      <c r="R50" s="15"/>
      <c r="S50" s="15">
        <v>613</v>
      </c>
      <c r="T50" s="23"/>
      <c r="U50" s="290">
        <v>28</v>
      </c>
      <c r="V50" s="164"/>
      <c r="W50" s="290">
        <v>260</v>
      </c>
    </row>
    <row r="51" spans="1:23" ht="15" customHeight="1" thickBot="1">
      <c r="A51" s="23"/>
      <c r="B51" s="23"/>
      <c r="C51" s="23"/>
      <c r="D51" s="23"/>
      <c r="E51" s="23"/>
      <c r="F51" s="23"/>
      <c r="G51" s="23"/>
      <c r="H51" s="23"/>
      <c r="I51" s="23"/>
      <c r="J51" s="23"/>
      <c r="K51" s="23"/>
      <c r="L51" s="23"/>
      <c r="M51" s="23"/>
      <c r="N51" s="23"/>
      <c r="O51" s="270" t="s">
        <v>148</v>
      </c>
      <c r="P51" s="25"/>
      <c r="Q51" s="25" t="s">
        <v>148</v>
      </c>
      <c r="R51" s="25"/>
      <c r="S51" s="25" t="s">
        <v>274</v>
      </c>
      <c r="T51" s="23"/>
      <c r="U51" s="290" t="s">
        <v>274</v>
      </c>
      <c r="V51" s="164"/>
      <c r="W51" s="290" t="s">
        <v>274</v>
      </c>
    </row>
    <row r="52" spans="1:23" ht="15" customHeight="1">
      <c r="A52" s="351" t="s">
        <v>205</v>
      </c>
      <c r="B52" s="343" t="s">
        <v>231</v>
      </c>
      <c r="C52" s="344"/>
      <c r="D52" s="344"/>
      <c r="E52" s="344"/>
      <c r="F52" s="344"/>
      <c r="G52" s="344"/>
      <c r="H52" s="344"/>
      <c r="I52" s="344"/>
      <c r="J52" s="344"/>
      <c r="K52" s="344"/>
      <c r="L52" s="29"/>
      <c r="M52" s="29"/>
      <c r="N52" s="23"/>
      <c r="O52" s="291" t="s">
        <v>324</v>
      </c>
      <c r="P52" s="15"/>
      <c r="Q52" s="15">
        <v>437</v>
      </c>
      <c r="R52" s="15"/>
      <c r="S52" s="15">
        <v>684</v>
      </c>
      <c r="T52" s="23"/>
      <c r="U52" s="290">
        <v>246</v>
      </c>
      <c r="V52" s="164"/>
      <c r="W52" s="290">
        <v>237</v>
      </c>
    </row>
    <row r="53" spans="1:23" ht="15" customHeight="1">
      <c r="A53" s="352"/>
      <c r="B53" s="340" t="s">
        <v>237</v>
      </c>
      <c r="C53" s="354"/>
      <c r="D53" s="340" t="s">
        <v>238</v>
      </c>
      <c r="E53" s="339"/>
      <c r="F53" s="333" t="s">
        <v>239</v>
      </c>
      <c r="G53" s="337"/>
      <c r="H53" s="335" t="s">
        <v>240</v>
      </c>
      <c r="I53" s="336"/>
      <c r="J53" s="341" t="s">
        <v>241</v>
      </c>
      <c r="K53" s="342"/>
      <c r="L53" s="167"/>
      <c r="M53" s="167"/>
      <c r="N53" s="23"/>
      <c r="O53" s="291" t="s">
        <v>313</v>
      </c>
      <c r="P53" s="15"/>
      <c r="Q53" s="15">
        <v>676</v>
      </c>
      <c r="R53" s="15"/>
      <c r="S53" s="15">
        <v>846</v>
      </c>
      <c r="T53" s="23"/>
      <c r="U53" s="290">
        <v>169</v>
      </c>
      <c r="V53" s="164"/>
      <c r="W53" s="290">
        <v>383</v>
      </c>
    </row>
    <row r="54" spans="1:23" ht="15" customHeight="1">
      <c r="A54" s="353"/>
      <c r="B54" s="134" t="s">
        <v>272</v>
      </c>
      <c r="C54" s="135" t="s">
        <v>273</v>
      </c>
      <c r="D54" s="134" t="s">
        <v>272</v>
      </c>
      <c r="E54" s="134" t="s">
        <v>273</v>
      </c>
      <c r="F54" s="134" t="s">
        <v>272</v>
      </c>
      <c r="G54" s="134" t="s">
        <v>273</v>
      </c>
      <c r="H54" s="134" t="s">
        <v>272</v>
      </c>
      <c r="I54" s="134" t="s">
        <v>273</v>
      </c>
      <c r="J54" s="134" t="s">
        <v>272</v>
      </c>
      <c r="K54" s="135" t="s">
        <v>273</v>
      </c>
      <c r="L54" s="25"/>
      <c r="M54" s="23"/>
      <c r="N54" s="23"/>
      <c r="O54" s="291" t="s">
        <v>314</v>
      </c>
      <c r="P54" s="15"/>
      <c r="Q54" s="15">
        <v>623</v>
      </c>
      <c r="R54" s="15"/>
      <c r="S54" s="15">
        <v>679</v>
      </c>
      <c r="T54" s="23"/>
      <c r="U54" s="290">
        <v>55</v>
      </c>
      <c r="V54" s="164"/>
      <c r="W54" s="290">
        <v>200</v>
      </c>
    </row>
    <row r="55" spans="1:23" ht="15" customHeight="1">
      <c r="A55" s="266" t="s">
        <v>395</v>
      </c>
      <c r="B55" s="71">
        <v>13</v>
      </c>
      <c r="C55" s="71">
        <v>45700</v>
      </c>
      <c r="D55" s="71">
        <v>1</v>
      </c>
      <c r="E55" s="71">
        <v>263000</v>
      </c>
      <c r="F55" s="71">
        <v>15</v>
      </c>
      <c r="G55" s="71">
        <v>119300</v>
      </c>
      <c r="H55" s="71">
        <v>2</v>
      </c>
      <c r="I55" s="71">
        <v>26400</v>
      </c>
      <c r="J55" s="71">
        <v>27</v>
      </c>
      <c r="K55" s="71">
        <v>104200</v>
      </c>
      <c r="L55" s="168"/>
      <c r="M55" s="23"/>
      <c r="N55" s="23"/>
      <c r="O55" s="33" t="s">
        <v>315</v>
      </c>
      <c r="P55" s="169"/>
      <c r="Q55" s="36">
        <v>549</v>
      </c>
      <c r="R55" s="36"/>
      <c r="S55" s="15">
        <v>1740</v>
      </c>
      <c r="T55" s="23"/>
      <c r="U55" s="290">
        <v>1191</v>
      </c>
      <c r="V55" s="164"/>
      <c r="W55" s="290">
        <v>1611</v>
      </c>
    </row>
    <row r="56" spans="1:23" ht="15" customHeight="1">
      <c r="A56" s="267" t="s">
        <v>396</v>
      </c>
      <c r="B56" s="271">
        <v>16</v>
      </c>
      <c r="C56" s="271">
        <v>139000</v>
      </c>
      <c r="D56" s="271">
        <v>3</v>
      </c>
      <c r="E56" s="271">
        <v>83300</v>
      </c>
      <c r="F56" s="271">
        <v>12</v>
      </c>
      <c r="G56" s="271">
        <v>276400</v>
      </c>
      <c r="H56" s="271">
        <v>2</v>
      </c>
      <c r="I56" s="271">
        <v>7000</v>
      </c>
      <c r="J56" s="271">
        <v>16</v>
      </c>
      <c r="K56" s="271">
        <v>111100</v>
      </c>
      <c r="L56" s="168"/>
      <c r="M56" s="23"/>
      <c r="O56" s="14" t="s">
        <v>242</v>
      </c>
      <c r="Q56" s="23"/>
      <c r="R56" s="23"/>
      <c r="S56" s="98"/>
      <c r="T56" s="98"/>
      <c r="U56" s="98"/>
      <c r="V56" s="98"/>
      <c r="W56" s="98"/>
    </row>
    <row r="57" spans="1:16" ht="15" customHeight="1">
      <c r="A57" s="267" t="s">
        <v>397</v>
      </c>
      <c r="B57" s="213">
        <v>12</v>
      </c>
      <c r="C57" s="197">
        <v>55000</v>
      </c>
      <c r="D57" s="197">
        <v>1</v>
      </c>
      <c r="E57" s="197">
        <v>180000</v>
      </c>
      <c r="F57" s="197">
        <v>19</v>
      </c>
      <c r="G57" s="197">
        <v>71300</v>
      </c>
      <c r="H57" s="197">
        <v>1</v>
      </c>
      <c r="I57" s="197">
        <v>2500</v>
      </c>
      <c r="J57" s="197">
        <v>17</v>
      </c>
      <c r="K57" s="197">
        <v>197700</v>
      </c>
      <c r="L57" s="168"/>
      <c r="M57" s="23"/>
      <c r="O57" s="23"/>
      <c r="P57" s="23"/>
    </row>
    <row r="58" spans="1:16" ht="15" customHeight="1">
      <c r="A58" s="272" t="s">
        <v>378</v>
      </c>
      <c r="B58" s="293">
        <v>17</v>
      </c>
      <c r="C58" s="197">
        <v>126300</v>
      </c>
      <c r="D58" s="197" t="s">
        <v>195</v>
      </c>
      <c r="E58" s="197" t="s">
        <v>195</v>
      </c>
      <c r="F58" s="197">
        <v>5</v>
      </c>
      <c r="G58" s="197">
        <v>162200</v>
      </c>
      <c r="H58" s="197">
        <v>7</v>
      </c>
      <c r="I58" s="197">
        <v>55000</v>
      </c>
      <c r="J58" s="197">
        <v>39</v>
      </c>
      <c r="K58" s="197">
        <v>97400</v>
      </c>
      <c r="L58" s="168"/>
      <c r="M58" s="23"/>
      <c r="P58" s="23"/>
    </row>
    <row r="59" spans="1:15" ht="15" customHeight="1">
      <c r="A59" s="285" t="s">
        <v>398</v>
      </c>
      <c r="B59" s="242">
        <v>6</v>
      </c>
      <c r="C59" s="242">
        <v>27500</v>
      </c>
      <c r="D59" s="242">
        <v>1</v>
      </c>
      <c r="E59" s="242">
        <v>4100</v>
      </c>
      <c r="F59" s="242">
        <v>12</v>
      </c>
      <c r="G59" s="242">
        <v>125800</v>
      </c>
      <c r="H59" s="242">
        <v>2</v>
      </c>
      <c r="I59" s="242">
        <v>37100</v>
      </c>
      <c r="J59" s="242">
        <v>26</v>
      </c>
      <c r="K59" s="242">
        <v>726000</v>
      </c>
      <c r="L59" s="170"/>
      <c r="M59" s="23"/>
      <c r="O59" s="27"/>
    </row>
    <row r="60" spans="1:21" ht="15" customHeight="1">
      <c r="A60" s="39" t="s">
        <v>243</v>
      </c>
      <c r="B60" s="39"/>
      <c r="C60" s="23"/>
      <c r="D60" s="23"/>
      <c r="E60" s="23"/>
      <c r="F60" s="23"/>
      <c r="G60" s="23"/>
      <c r="H60" s="23"/>
      <c r="I60" s="23"/>
      <c r="J60" s="23"/>
      <c r="K60" s="23"/>
      <c r="L60" s="23"/>
      <c r="M60" s="23"/>
      <c r="N60" s="27"/>
      <c r="O60" s="23"/>
      <c r="P60" s="27"/>
      <c r="Q60" s="27"/>
      <c r="R60" s="27"/>
      <c r="S60" s="27"/>
      <c r="T60" s="27"/>
      <c r="U60" s="27"/>
    </row>
    <row r="61" spans="1:21" ht="15" customHeight="1">
      <c r="A61" s="39" t="s">
        <v>87</v>
      </c>
      <c r="B61" s="39"/>
      <c r="C61" s="23"/>
      <c r="D61" s="23"/>
      <c r="E61" s="23"/>
      <c r="F61" s="23"/>
      <c r="G61" s="23"/>
      <c r="H61" s="23"/>
      <c r="I61" s="23"/>
      <c r="J61" s="23"/>
      <c r="K61" s="23"/>
      <c r="L61" s="23"/>
      <c r="M61" s="23"/>
      <c r="N61" s="23"/>
      <c r="O61" s="23"/>
      <c r="P61" s="23"/>
      <c r="Q61" s="23"/>
      <c r="R61" s="23"/>
      <c r="S61" s="23"/>
      <c r="T61" s="23"/>
      <c r="U61" s="23"/>
    </row>
    <row r="62" spans="14:20" ht="15" customHeight="1">
      <c r="N62" s="23"/>
      <c r="P62" s="23"/>
      <c r="Q62" s="23"/>
      <c r="R62" s="23"/>
      <c r="S62" s="23"/>
      <c r="T62" s="23"/>
    </row>
    <row r="63" ht="15" customHeight="1"/>
    <row r="64" ht="15" customHeight="1"/>
    <row r="65" ht="15" customHeight="1"/>
    <row r="66" ht="15" customHeight="1"/>
    <row r="70" ht="14.25">
      <c r="O70" s="23"/>
    </row>
    <row r="71" spans="14:21" ht="14.25">
      <c r="N71" s="23"/>
      <c r="O71" s="23"/>
      <c r="P71" s="23"/>
      <c r="Q71" s="23"/>
      <c r="R71" s="23"/>
      <c r="S71" s="23"/>
      <c r="T71" s="23"/>
      <c r="U71" s="23"/>
    </row>
    <row r="72" spans="14:21" ht="14.25">
      <c r="N72" s="23"/>
      <c r="O72" s="23"/>
      <c r="P72" s="23"/>
      <c r="Q72" s="23"/>
      <c r="R72" s="23"/>
      <c r="S72" s="23"/>
      <c r="T72" s="23"/>
      <c r="U72" s="23"/>
    </row>
    <row r="73" spans="14:21" ht="14.25">
      <c r="N73" s="23"/>
      <c r="O73" s="23"/>
      <c r="P73" s="23"/>
      <c r="Q73" s="23"/>
      <c r="R73" s="23"/>
      <c r="S73" s="23"/>
      <c r="T73" s="23"/>
      <c r="U73" s="23"/>
    </row>
    <row r="74" spans="14:21" ht="14.25">
      <c r="N74" s="23"/>
      <c r="O74" s="23"/>
      <c r="P74" s="23"/>
      <c r="Q74" s="23"/>
      <c r="R74" s="23"/>
      <c r="S74" s="23"/>
      <c r="T74" s="23"/>
      <c r="U74" s="23"/>
    </row>
    <row r="75" spans="14:21" ht="14.25">
      <c r="N75" s="23"/>
      <c r="O75" s="23"/>
      <c r="P75" s="23"/>
      <c r="Q75" s="23"/>
      <c r="R75" s="23"/>
      <c r="S75" s="23"/>
      <c r="T75" s="23"/>
      <c r="U75" s="23"/>
    </row>
    <row r="76" spans="14:21" ht="14.25">
      <c r="N76" s="23"/>
      <c r="O76" s="23"/>
      <c r="P76" s="23"/>
      <c r="Q76" s="23"/>
      <c r="R76" s="23"/>
      <c r="S76" s="23"/>
      <c r="T76" s="23"/>
      <c r="U76" s="23"/>
    </row>
    <row r="77" spans="14:21" ht="14.25">
      <c r="N77" s="23"/>
      <c r="O77" s="23"/>
      <c r="P77" s="23"/>
      <c r="Q77" s="23"/>
      <c r="R77" s="23"/>
      <c r="S77" s="23"/>
      <c r="T77" s="23"/>
      <c r="U77" s="23"/>
    </row>
    <row r="78" spans="14:21" ht="14.25">
      <c r="N78" s="23"/>
      <c r="O78" s="23"/>
      <c r="P78" s="23"/>
      <c r="Q78" s="23"/>
      <c r="R78" s="23"/>
      <c r="S78" s="23"/>
      <c r="T78" s="23"/>
      <c r="U78" s="23"/>
    </row>
    <row r="79" spans="14:21" ht="14.25">
      <c r="N79" s="23"/>
      <c r="O79" s="23"/>
      <c r="P79" s="23"/>
      <c r="Q79" s="23"/>
      <c r="R79" s="23"/>
      <c r="S79" s="23"/>
      <c r="T79" s="23"/>
      <c r="U79" s="23"/>
    </row>
    <row r="80" spans="14:21" ht="14.25">
      <c r="N80" s="23"/>
      <c r="O80" s="23"/>
      <c r="P80" s="23"/>
      <c r="Q80" s="23"/>
      <c r="R80" s="23"/>
      <c r="S80" s="23"/>
      <c r="T80" s="23"/>
      <c r="U80" s="23"/>
    </row>
    <row r="81" spans="14:21" ht="14.25">
      <c r="N81" s="23"/>
      <c r="O81" s="23"/>
      <c r="P81" s="23"/>
      <c r="Q81" s="23"/>
      <c r="R81" s="23"/>
      <c r="S81" s="23"/>
      <c r="T81" s="23"/>
      <c r="U81" s="23"/>
    </row>
    <row r="82" spans="14:21" ht="14.25">
      <c r="N82" s="23"/>
      <c r="P82" s="23"/>
      <c r="Q82" s="23"/>
      <c r="R82" s="23"/>
      <c r="S82" s="23"/>
      <c r="T82" s="23"/>
      <c r="U82" s="23"/>
    </row>
    <row r="90" ht="14.25">
      <c r="O90" s="23"/>
    </row>
    <row r="91" spans="14:21" ht="14.25">
      <c r="N91" s="23"/>
      <c r="O91" s="23"/>
      <c r="P91" s="23"/>
      <c r="Q91" s="23"/>
      <c r="R91" s="23"/>
      <c r="S91" s="23"/>
      <c r="T91" s="23"/>
      <c r="U91" s="23"/>
    </row>
    <row r="92" spans="14:21" ht="14.25">
      <c r="N92" s="23"/>
      <c r="P92" s="23"/>
      <c r="Q92" s="23"/>
      <c r="R92" s="23"/>
      <c r="S92" s="23"/>
      <c r="T92" s="23"/>
      <c r="U92" s="23"/>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A32:M32"/>
    <mergeCell ref="O32:W32"/>
    <mergeCell ref="A34:A36"/>
    <mergeCell ref="B34:C35"/>
    <mergeCell ref="V35:W35"/>
    <mergeCell ref="P34:Q35"/>
    <mergeCell ref="R34:S35"/>
    <mergeCell ref="O34:O35"/>
    <mergeCell ref="A52:A54"/>
    <mergeCell ref="B53:C53"/>
    <mergeCell ref="D53:E53"/>
    <mergeCell ref="F53:G53"/>
    <mergeCell ref="H53:I53"/>
    <mergeCell ref="A43:A45"/>
    <mergeCell ref="B44:C44"/>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PageLayoutView="0" workbookViewId="0" topLeftCell="H65">
      <selection activeCell="J44" sqref="J44"/>
    </sheetView>
  </sheetViews>
  <sheetFormatPr defaultColWidth="10.59765625" defaultRowHeight="15"/>
  <cols>
    <col min="1" max="1" width="2.59765625" style="14" customWidth="1"/>
    <col min="2" max="2" width="23.59765625" style="14" customWidth="1"/>
    <col min="3" max="8" width="16.3984375" style="14" customWidth="1"/>
    <col min="9" max="9" width="11.59765625" style="14" bestFit="1" customWidth="1"/>
    <col min="10" max="10" width="2.09765625" style="14" customWidth="1"/>
    <col min="11" max="12" width="10.59765625" style="14" customWidth="1"/>
    <col min="13" max="13" width="17.3984375" style="14" customWidth="1"/>
    <col min="14" max="18" width="17.5" style="14" customWidth="1"/>
    <col min="19" max="19" width="11.59765625" style="14" bestFit="1" customWidth="1"/>
    <col min="20" max="20" width="10.59765625" style="14" customWidth="1"/>
    <col min="21" max="21" width="13.8984375" style="14" bestFit="1" customWidth="1"/>
    <col min="22" max="16384" width="10.59765625" style="14" customWidth="1"/>
  </cols>
  <sheetData>
    <row r="1" spans="1:18" s="18" customFormat="1" ht="21.75" customHeight="1" hidden="1">
      <c r="A1" s="17" t="s">
        <v>244</v>
      </c>
      <c r="R1" s="19" t="s">
        <v>196</v>
      </c>
    </row>
    <row r="2" spans="1:18" ht="19.5" customHeight="1">
      <c r="A2" s="403" t="s">
        <v>445</v>
      </c>
      <c r="B2" s="403"/>
      <c r="C2" s="330" t="s">
        <v>452</v>
      </c>
      <c r="D2" s="330"/>
      <c r="E2" s="330"/>
      <c r="F2" s="330"/>
      <c r="G2" s="173"/>
      <c r="H2" s="173"/>
      <c r="I2" s="42"/>
      <c r="K2" s="173"/>
      <c r="L2" s="173"/>
      <c r="M2" s="330" t="s">
        <v>454</v>
      </c>
      <c r="N2" s="330"/>
      <c r="O2" s="330"/>
      <c r="P2" s="330"/>
      <c r="Q2" s="173"/>
      <c r="R2" s="19" t="s">
        <v>196</v>
      </c>
    </row>
    <row r="3" spans="1:18" ht="15" customHeight="1">
      <c r="A3" s="318" t="s">
        <v>15</v>
      </c>
      <c r="B3" s="318"/>
      <c r="C3" s="318"/>
      <c r="D3" s="318"/>
      <c r="E3" s="318"/>
      <c r="F3" s="318"/>
      <c r="G3" s="318"/>
      <c r="H3" s="318"/>
      <c r="I3" s="28"/>
      <c r="J3" s="387" t="s">
        <v>16</v>
      </c>
      <c r="K3" s="387"/>
      <c r="L3" s="387"/>
      <c r="M3" s="387"/>
      <c r="N3" s="387"/>
      <c r="O3" s="387"/>
      <c r="P3" s="387"/>
      <c r="Q3" s="387"/>
      <c r="R3" s="387"/>
    </row>
    <row r="4" spans="2:18" ht="15" customHeight="1" thickBot="1">
      <c r="B4" s="20"/>
      <c r="C4" s="20"/>
      <c r="D4" s="20"/>
      <c r="E4" s="20"/>
      <c r="F4" s="20"/>
      <c r="G4" s="20"/>
      <c r="H4" s="21" t="s">
        <v>88</v>
      </c>
      <c r="I4" s="28"/>
      <c r="J4" s="28"/>
      <c r="K4" s="28"/>
      <c r="L4" s="28"/>
      <c r="M4" s="20"/>
      <c r="N4" s="20"/>
      <c r="O4" s="20"/>
      <c r="P4" s="20"/>
      <c r="Q4" s="20"/>
      <c r="R4" s="43" t="s">
        <v>139</v>
      </c>
    </row>
    <row r="5" spans="1:18" ht="15" customHeight="1">
      <c r="A5" s="371" t="s">
        <v>45</v>
      </c>
      <c r="B5" s="371"/>
      <c r="C5" s="380"/>
      <c r="D5" s="115" t="s">
        <v>411</v>
      </c>
      <c r="E5" s="115" t="s">
        <v>383</v>
      </c>
      <c r="F5" s="115" t="s">
        <v>413</v>
      </c>
      <c r="G5" s="115" t="s">
        <v>318</v>
      </c>
      <c r="H5" s="114" t="s">
        <v>0</v>
      </c>
      <c r="I5" s="28"/>
      <c r="J5" s="358" t="s">
        <v>17</v>
      </c>
      <c r="K5" s="358"/>
      <c r="L5" s="316"/>
      <c r="M5" s="371" t="s">
        <v>18</v>
      </c>
      <c r="N5" s="358"/>
      <c r="O5" s="316"/>
      <c r="P5" s="320" t="s">
        <v>1</v>
      </c>
      <c r="Q5" s="358"/>
      <c r="R5" s="358"/>
    </row>
    <row r="6" spans="1:240" s="23" customFormat="1" ht="15" customHeight="1">
      <c r="A6" s="388" t="s">
        <v>89</v>
      </c>
      <c r="B6" s="388"/>
      <c r="C6" s="389"/>
      <c r="D6" s="44">
        <v>564293926</v>
      </c>
      <c r="E6" s="44">
        <v>569207610</v>
      </c>
      <c r="F6" s="44">
        <v>656571752</v>
      </c>
      <c r="G6" s="45">
        <v>100</v>
      </c>
      <c r="H6" s="247">
        <v>15.3</v>
      </c>
      <c r="I6" s="59"/>
      <c r="J6" s="359"/>
      <c r="K6" s="359"/>
      <c r="L6" s="322"/>
      <c r="M6" s="116" t="s">
        <v>411</v>
      </c>
      <c r="N6" s="116" t="s">
        <v>384</v>
      </c>
      <c r="O6" s="116" t="s">
        <v>412</v>
      </c>
      <c r="P6" s="116" t="s">
        <v>411</v>
      </c>
      <c r="Q6" s="116" t="s">
        <v>384</v>
      </c>
      <c r="R6" s="116" t="s">
        <v>412</v>
      </c>
      <c r="S6" s="39"/>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row>
    <row r="7" spans="1:23" ht="15" customHeight="1">
      <c r="A7" s="39"/>
      <c r="B7" s="373" t="s">
        <v>90</v>
      </c>
      <c r="C7" s="379"/>
      <c r="D7" s="31">
        <v>155022856</v>
      </c>
      <c r="E7" s="31">
        <v>154654440</v>
      </c>
      <c r="F7" s="31">
        <v>151833919</v>
      </c>
      <c r="G7" s="136">
        <v>23.1</v>
      </c>
      <c r="H7" s="120">
        <v>-1.8</v>
      </c>
      <c r="I7" s="59"/>
      <c r="J7" s="381" t="s">
        <v>91</v>
      </c>
      <c r="K7" s="381"/>
      <c r="L7" s="382"/>
      <c r="M7" s="31">
        <v>27229213</v>
      </c>
      <c r="N7" s="31">
        <v>28020819</v>
      </c>
      <c r="O7" s="31">
        <v>27875651</v>
      </c>
      <c r="P7" s="31">
        <v>32833340</v>
      </c>
      <c r="Q7" s="31">
        <v>29501655</v>
      </c>
      <c r="R7" s="31">
        <v>27394946</v>
      </c>
      <c r="T7" s="248"/>
      <c r="U7" s="248"/>
      <c r="V7" s="248"/>
      <c r="W7" s="248"/>
    </row>
    <row r="8" spans="1:23" ht="15" customHeight="1">
      <c r="A8" s="23"/>
      <c r="B8" s="386" t="s">
        <v>2</v>
      </c>
      <c r="C8" s="374"/>
      <c r="D8" s="31">
        <v>45042843</v>
      </c>
      <c r="E8" s="31">
        <v>43095412</v>
      </c>
      <c r="F8" s="31">
        <v>52557281</v>
      </c>
      <c r="G8" s="136">
        <v>8</v>
      </c>
      <c r="H8" s="120">
        <v>22</v>
      </c>
      <c r="I8" s="59"/>
      <c r="J8" s="373" t="s">
        <v>92</v>
      </c>
      <c r="K8" s="373"/>
      <c r="L8" s="379"/>
      <c r="M8" s="31">
        <v>3796629</v>
      </c>
      <c r="N8" s="31">
        <v>4180483</v>
      </c>
      <c r="O8" s="31">
        <v>5089450</v>
      </c>
      <c r="P8" s="31">
        <v>3722939</v>
      </c>
      <c r="Q8" s="31">
        <v>4164273</v>
      </c>
      <c r="R8" s="31">
        <v>5187661</v>
      </c>
      <c r="T8" s="248"/>
      <c r="U8" s="248"/>
      <c r="V8" s="248"/>
      <c r="W8" s="248"/>
    </row>
    <row r="9" spans="1:23" ht="15" customHeight="1">
      <c r="A9" s="39"/>
      <c r="B9" s="373" t="s">
        <v>93</v>
      </c>
      <c r="C9" s="379"/>
      <c r="D9" s="31">
        <v>21654756</v>
      </c>
      <c r="E9" s="31">
        <v>21151420</v>
      </c>
      <c r="F9" s="31">
        <v>18520475</v>
      </c>
      <c r="G9" s="136">
        <v>2.8</v>
      </c>
      <c r="H9" s="120">
        <v>-12.4</v>
      </c>
      <c r="I9" s="59"/>
      <c r="J9" s="373" t="s">
        <v>4</v>
      </c>
      <c r="K9" s="373"/>
      <c r="L9" s="379"/>
      <c r="M9" s="31">
        <v>10070995</v>
      </c>
      <c r="N9" s="31">
        <v>9092243</v>
      </c>
      <c r="O9" s="31">
        <v>7742205</v>
      </c>
      <c r="P9" s="31">
        <v>13408452</v>
      </c>
      <c r="Q9" s="31">
        <v>12606501</v>
      </c>
      <c r="R9" s="31">
        <v>11272268</v>
      </c>
      <c r="T9" s="248"/>
      <c r="U9" s="248"/>
      <c r="V9" s="248"/>
      <c r="W9" s="248"/>
    </row>
    <row r="10" spans="1:23" ht="15" customHeight="1">
      <c r="A10" s="39"/>
      <c r="B10" s="373" t="s">
        <v>3</v>
      </c>
      <c r="C10" s="374"/>
      <c r="D10" s="31">
        <v>571271</v>
      </c>
      <c r="E10" s="31">
        <v>1704905</v>
      </c>
      <c r="F10" s="31">
        <v>941056</v>
      </c>
      <c r="G10" s="136">
        <v>0.1</v>
      </c>
      <c r="H10" s="120">
        <v>-44.8</v>
      </c>
      <c r="I10" s="59"/>
      <c r="J10" s="373" t="s">
        <v>94</v>
      </c>
      <c r="K10" s="373"/>
      <c r="L10" s="379"/>
      <c r="M10" s="31">
        <v>17893</v>
      </c>
      <c r="N10" s="31">
        <v>3779</v>
      </c>
      <c r="O10" s="31">
        <v>3166</v>
      </c>
      <c r="P10" s="31">
        <v>2029368</v>
      </c>
      <c r="Q10" s="31">
        <v>2307</v>
      </c>
      <c r="R10" s="31">
        <v>3149</v>
      </c>
      <c r="T10" s="248"/>
      <c r="U10" s="248"/>
      <c r="V10" s="248"/>
      <c r="W10" s="248"/>
    </row>
    <row r="11" spans="1:23" ht="15" customHeight="1">
      <c r="A11" s="39"/>
      <c r="B11" s="373" t="s">
        <v>95</v>
      </c>
      <c r="C11" s="379"/>
      <c r="D11" s="31">
        <v>125469490</v>
      </c>
      <c r="E11" s="31">
        <v>122531824</v>
      </c>
      <c r="F11" s="31">
        <v>125944251</v>
      </c>
      <c r="G11" s="136">
        <v>19.2</v>
      </c>
      <c r="H11" s="120">
        <v>2.8</v>
      </c>
      <c r="I11" s="59"/>
      <c r="J11" s="373" t="s">
        <v>416</v>
      </c>
      <c r="K11" s="373"/>
      <c r="L11" s="379"/>
      <c r="M11" s="249" t="s">
        <v>415</v>
      </c>
      <c r="N11" s="249" t="s">
        <v>415</v>
      </c>
      <c r="O11" s="31">
        <v>6178615</v>
      </c>
      <c r="P11" s="249" t="s">
        <v>415</v>
      </c>
      <c r="Q11" s="249" t="s">
        <v>415</v>
      </c>
      <c r="R11" s="31">
        <v>6482454</v>
      </c>
      <c r="T11" s="248"/>
      <c r="U11" s="248"/>
      <c r="V11" s="248"/>
      <c r="W11" s="248"/>
    </row>
    <row r="12" spans="1:18" ht="15" customHeight="1">
      <c r="A12" s="39"/>
      <c r="B12" s="373" t="s">
        <v>96</v>
      </c>
      <c r="C12" s="379"/>
      <c r="D12" s="31">
        <v>287985</v>
      </c>
      <c r="E12" s="31">
        <v>268940</v>
      </c>
      <c r="F12" s="31">
        <v>288435</v>
      </c>
      <c r="G12" s="136">
        <v>0.1</v>
      </c>
      <c r="H12" s="120">
        <v>7.2</v>
      </c>
      <c r="I12" s="59"/>
      <c r="J12" s="400" t="s">
        <v>19</v>
      </c>
      <c r="K12" s="400"/>
      <c r="L12" s="404"/>
      <c r="M12" s="117">
        <v>41114730</v>
      </c>
      <c r="N12" s="117">
        <v>41297324</v>
      </c>
      <c r="O12" s="117">
        <v>46889087</v>
      </c>
      <c r="P12" s="118">
        <v>51994099</v>
      </c>
      <c r="Q12" s="118">
        <v>46274736</v>
      </c>
      <c r="R12" s="118">
        <v>50340478</v>
      </c>
    </row>
    <row r="13" spans="1:23" ht="15" customHeight="1">
      <c r="A13" s="39"/>
      <c r="B13" s="373" t="s">
        <v>5</v>
      </c>
      <c r="C13" s="379"/>
      <c r="D13" s="31">
        <v>4084605</v>
      </c>
      <c r="E13" s="31">
        <v>3672247</v>
      </c>
      <c r="F13" s="31">
        <v>3822233</v>
      </c>
      <c r="G13" s="136">
        <v>0.6</v>
      </c>
      <c r="H13" s="120">
        <v>4.1</v>
      </c>
      <c r="I13" s="59"/>
      <c r="J13" s="14" t="s">
        <v>97</v>
      </c>
      <c r="O13" s="47"/>
      <c r="P13" s="47"/>
      <c r="Q13" s="47"/>
      <c r="R13" s="47"/>
      <c r="T13" s="248"/>
      <c r="U13" s="248"/>
      <c r="V13" s="248"/>
      <c r="W13" s="248"/>
    </row>
    <row r="14" spans="1:23" ht="15" customHeight="1">
      <c r="A14" s="39"/>
      <c r="B14" s="373" t="s">
        <v>6</v>
      </c>
      <c r="C14" s="379"/>
      <c r="D14" s="31">
        <v>7822615</v>
      </c>
      <c r="E14" s="31">
        <v>7709470</v>
      </c>
      <c r="F14" s="31">
        <v>6953603</v>
      </c>
      <c r="G14" s="136">
        <v>1.1</v>
      </c>
      <c r="H14" s="120">
        <v>-9.8</v>
      </c>
      <c r="I14" s="59"/>
      <c r="J14" s="14" t="s">
        <v>98</v>
      </c>
      <c r="T14" s="248"/>
      <c r="U14" s="248"/>
      <c r="V14" s="248"/>
      <c r="W14" s="248"/>
    </row>
    <row r="15" spans="1:23" ht="15" customHeight="1">
      <c r="A15" s="39"/>
      <c r="B15" s="373" t="s">
        <v>99</v>
      </c>
      <c r="C15" s="379"/>
      <c r="D15" s="31">
        <v>59222949</v>
      </c>
      <c r="E15" s="31">
        <v>61544210</v>
      </c>
      <c r="F15" s="31">
        <v>116983510</v>
      </c>
      <c r="G15" s="136">
        <v>17.8</v>
      </c>
      <c r="H15" s="120">
        <v>90.1</v>
      </c>
      <c r="I15" s="59"/>
      <c r="T15" s="248"/>
      <c r="U15" s="248"/>
      <c r="V15" s="248"/>
      <c r="W15" s="248"/>
    </row>
    <row r="16" spans="1:23" ht="15" customHeight="1">
      <c r="A16" s="39"/>
      <c r="B16" s="373" t="s">
        <v>100</v>
      </c>
      <c r="C16" s="379"/>
      <c r="D16" s="31">
        <v>805651</v>
      </c>
      <c r="E16" s="31">
        <v>666146</v>
      </c>
      <c r="F16" s="31">
        <v>1266841</v>
      </c>
      <c r="G16" s="136">
        <v>0.2</v>
      </c>
      <c r="H16" s="120">
        <v>90.2</v>
      </c>
      <c r="I16" s="59"/>
      <c r="T16" s="248"/>
      <c r="U16" s="248"/>
      <c r="V16" s="248"/>
      <c r="W16" s="248"/>
    </row>
    <row r="17" spans="1:23" ht="15" customHeight="1">
      <c r="A17" s="39"/>
      <c r="B17" s="373" t="s">
        <v>101</v>
      </c>
      <c r="C17" s="379"/>
      <c r="D17" s="31">
        <v>157119</v>
      </c>
      <c r="E17" s="31">
        <v>37036</v>
      </c>
      <c r="F17" s="31">
        <v>229693</v>
      </c>
      <c r="G17" s="136">
        <v>0</v>
      </c>
      <c r="H17" s="120">
        <v>520.2</v>
      </c>
      <c r="I17" s="59"/>
      <c r="T17" s="248"/>
      <c r="U17" s="248"/>
      <c r="V17" s="248"/>
      <c r="W17" s="248"/>
    </row>
    <row r="18" spans="1:18" ht="15" customHeight="1">
      <c r="A18" s="39"/>
      <c r="B18" s="373" t="s">
        <v>102</v>
      </c>
      <c r="C18" s="379"/>
      <c r="D18" s="31">
        <v>7876467</v>
      </c>
      <c r="E18" s="31">
        <v>4261095</v>
      </c>
      <c r="F18" s="31">
        <v>3652265</v>
      </c>
      <c r="G18" s="136">
        <v>0.6</v>
      </c>
      <c r="H18" s="120">
        <v>-14.3</v>
      </c>
      <c r="I18" s="59"/>
      <c r="J18" s="28"/>
      <c r="K18" s="28"/>
      <c r="L18" s="28"/>
      <c r="M18" s="20"/>
      <c r="N18" s="20"/>
      <c r="O18" s="20"/>
      <c r="P18" s="20"/>
      <c r="Q18" s="20"/>
      <c r="R18" s="20"/>
    </row>
    <row r="19" spans="1:9" ht="15" customHeight="1">
      <c r="A19" s="39"/>
      <c r="B19" s="373" t="s">
        <v>103</v>
      </c>
      <c r="C19" s="379"/>
      <c r="D19" s="31">
        <v>7359825</v>
      </c>
      <c r="E19" s="31">
        <v>11760916</v>
      </c>
      <c r="F19" s="31">
        <v>8508765</v>
      </c>
      <c r="G19" s="136">
        <v>1.3</v>
      </c>
      <c r="H19" s="120">
        <v>-27.7</v>
      </c>
      <c r="I19" s="59"/>
    </row>
    <row r="20" spans="1:9" ht="15" customHeight="1">
      <c r="A20" s="39"/>
      <c r="B20" s="373" t="s">
        <v>104</v>
      </c>
      <c r="C20" s="379"/>
      <c r="D20" s="31">
        <v>49628494</v>
      </c>
      <c r="E20" s="31">
        <v>59746549</v>
      </c>
      <c r="F20" s="31">
        <v>77655425</v>
      </c>
      <c r="G20" s="136">
        <v>11.8</v>
      </c>
      <c r="H20" s="120">
        <v>30</v>
      </c>
      <c r="I20" s="59"/>
    </row>
    <row r="21" spans="1:17" ht="15" customHeight="1">
      <c r="A21" s="39"/>
      <c r="B21" s="373" t="s">
        <v>105</v>
      </c>
      <c r="C21" s="379"/>
      <c r="D21" s="31">
        <v>79287000</v>
      </c>
      <c r="E21" s="31">
        <v>76403000</v>
      </c>
      <c r="F21" s="31">
        <v>87414000</v>
      </c>
      <c r="G21" s="136">
        <v>13.3</v>
      </c>
      <c r="H21" s="120">
        <v>14.4</v>
      </c>
      <c r="I21" s="59"/>
      <c r="J21" s="385" t="s">
        <v>455</v>
      </c>
      <c r="K21" s="385"/>
      <c r="L21" s="385"/>
      <c r="M21" s="385"/>
      <c r="N21" s="385"/>
      <c r="O21" s="385"/>
      <c r="P21" s="385"/>
      <c r="Q21" s="385"/>
    </row>
    <row r="22" spans="1:240" s="23" customFormat="1" ht="15" customHeight="1" thickBot="1">
      <c r="A22" s="39"/>
      <c r="B22" s="62"/>
      <c r="C22" s="66"/>
      <c r="D22" s="192"/>
      <c r="E22" s="192"/>
      <c r="F22" s="192"/>
      <c r="G22" s="119"/>
      <c r="H22" s="120"/>
      <c r="I22" s="20"/>
      <c r="J22" s="14"/>
      <c r="K22" s="14"/>
      <c r="L22" s="14"/>
      <c r="M22" s="14"/>
      <c r="N22" s="14"/>
      <c r="O22" s="14"/>
      <c r="P22" s="14"/>
      <c r="Q22" s="14"/>
      <c r="R22" s="14"/>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row>
    <row r="23" spans="1:17" ht="15" customHeight="1">
      <c r="A23" s="383" t="s">
        <v>106</v>
      </c>
      <c r="B23" s="383"/>
      <c r="C23" s="384"/>
      <c r="D23" s="121">
        <v>552164295</v>
      </c>
      <c r="E23" s="121">
        <v>560327225</v>
      </c>
      <c r="F23" s="121">
        <v>644744667</v>
      </c>
      <c r="G23" s="250">
        <v>100</v>
      </c>
      <c r="H23" s="251">
        <v>15.1</v>
      </c>
      <c r="I23" s="59"/>
      <c r="J23" s="371" t="s">
        <v>20</v>
      </c>
      <c r="K23" s="371"/>
      <c r="L23" s="380"/>
      <c r="M23" s="115" t="s">
        <v>326</v>
      </c>
      <c r="N23" s="122" t="s">
        <v>411</v>
      </c>
      <c r="O23" s="115" t="s">
        <v>384</v>
      </c>
      <c r="P23" s="115" t="s">
        <v>412</v>
      </c>
      <c r="Q23" s="123" t="s">
        <v>7</v>
      </c>
    </row>
    <row r="24" spans="1:18" ht="15" customHeight="1">
      <c r="A24" s="23"/>
      <c r="B24" s="373" t="s">
        <v>107</v>
      </c>
      <c r="C24" s="379"/>
      <c r="D24" s="31">
        <v>1151201</v>
      </c>
      <c r="E24" s="31">
        <v>1140442</v>
      </c>
      <c r="F24" s="31">
        <v>1073518</v>
      </c>
      <c r="G24" s="136">
        <v>0.2</v>
      </c>
      <c r="H24" s="120">
        <v>-5.9</v>
      </c>
      <c r="I24" s="59"/>
      <c r="J24" s="381" t="s">
        <v>108</v>
      </c>
      <c r="K24" s="381"/>
      <c r="L24" s="382"/>
      <c r="M24" s="124" t="s">
        <v>21</v>
      </c>
      <c r="N24" s="31">
        <v>65496272</v>
      </c>
      <c r="O24" s="31">
        <v>65506864.88</v>
      </c>
      <c r="P24" s="31">
        <v>65097142.06</v>
      </c>
      <c r="Q24" s="252">
        <v>-0.6254654695359907</v>
      </c>
      <c r="R24" s="60"/>
    </row>
    <row r="25" spans="1:17" ht="15" customHeight="1">
      <c r="A25" s="39"/>
      <c r="B25" s="373" t="s">
        <v>109</v>
      </c>
      <c r="C25" s="379"/>
      <c r="D25" s="249">
        <v>74520175</v>
      </c>
      <c r="E25" s="249">
        <v>74382026</v>
      </c>
      <c r="F25" s="31">
        <v>83411836</v>
      </c>
      <c r="G25" s="136">
        <v>12.9</v>
      </c>
      <c r="H25" s="120">
        <v>-12.1</v>
      </c>
      <c r="I25" s="59"/>
      <c r="J25" s="373" t="s">
        <v>110</v>
      </c>
      <c r="K25" s="373"/>
      <c r="L25" s="379"/>
      <c r="M25" s="125" t="s">
        <v>21</v>
      </c>
      <c r="N25" s="31">
        <v>2104741</v>
      </c>
      <c r="O25" s="31">
        <v>2103528.27</v>
      </c>
      <c r="P25" s="31">
        <v>2044896.33</v>
      </c>
      <c r="Q25" s="253">
        <v>-2.7873140968055488</v>
      </c>
    </row>
    <row r="26" spans="1:17" ht="15" customHeight="1">
      <c r="A26" s="39"/>
      <c r="B26" s="373" t="s">
        <v>356</v>
      </c>
      <c r="C26" s="379"/>
      <c r="D26" s="249">
        <v>10732314</v>
      </c>
      <c r="E26" s="249">
        <v>12094318</v>
      </c>
      <c r="F26" s="31">
        <v>9633426</v>
      </c>
      <c r="G26" s="136">
        <v>1.5</v>
      </c>
      <c r="H26" s="120">
        <v>-20.3</v>
      </c>
      <c r="I26" s="59"/>
      <c r="J26" s="373" t="s">
        <v>111</v>
      </c>
      <c r="K26" s="373"/>
      <c r="L26" s="379"/>
      <c r="M26" s="125" t="s">
        <v>281</v>
      </c>
      <c r="N26" s="31">
        <v>3202132</v>
      </c>
      <c r="O26" s="31">
        <v>3201938.5</v>
      </c>
      <c r="P26" s="31">
        <v>3197953.34</v>
      </c>
      <c r="Q26" s="120">
        <v>-0.12446085394832718</v>
      </c>
    </row>
    <row r="27" spans="1:17" ht="15" customHeight="1">
      <c r="A27" s="39"/>
      <c r="B27" s="373" t="s">
        <v>357</v>
      </c>
      <c r="C27" s="379"/>
      <c r="D27" s="249">
        <v>6284674</v>
      </c>
      <c r="E27" s="249">
        <v>5858050</v>
      </c>
      <c r="F27" s="31">
        <v>10185865</v>
      </c>
      <c r="G27" s="136">
        <v>1.6</v>
      </c>
      <c r="H27" s="120">
        <v>73.8</v>
      </c>
      <c r="I27" s="59"/>
      <c r="J27" s="373" t="s">
        <v>112</v>
      </c>
      <c r="K27" s="373"/>
      <c r="L27" s="379"/>
      <c r="M27" s="125" t="s">
        <v>113</v>
      </c>
      <c r="N27" s="31">
        <v>4</v>
      </c>
      <c r="O27" s="31">
        <v>4</v>
      </c>
      <c r="P27" s="31">
        <v>4</v>
      </c>
      <c r="Q27" s="120" t="s">
        <v>195</v>
      </c>
    </row>
    <row r="28" spans="1:17" ht="15" customHeight="1">
      <c r="A28" s="39"/>
      <c r="B28" s="373" t="s">
        <v>8</v>
      </c>
      <c r="C28" s="379"/>
      <c r="D28" s="31">
        <v>81484748</v>
      </c>
      <c r="E28" s="31">
        <v>84673049</v>
      </c>
      <c r="F28" s="31">
        <v>131543169</v>
      </c>
      <c r="G28" s="136">
        <v>20.4</v>
      </c>
      <c r="H28" s="120">
        <v>55.4</v>
      </c>
      <c r="I28" s="59"/>
      <c r="J28" s="373" t="s">
        <v>114</v>
      </c>
      <c r="K28" s="373"/>
      <c r="L28" s="379"/>
      <c r="M28" s="125" t="s">
        <v>115</v>
      </c>
      <c r="N28" s="31">
        <v>1</v>
      </c>
      <c r="O28" s="31">
        <v>1</v>
      </c>
      <c r="P28" s="31">
        <v>1</v>
      </c>
      <c r="Q28" s="120" t="s">
        <v>195</v>
      </c>
    </row>
    <row r="29" spans="1:17" ht="15" customHeight="1">
      <c r="A29" s="39"/>
      <c r="B29" s="373" t="s">
        <v>358</v>
      </c>
      <c r="C29" s="374"/>
      <c r="D29" s="249">
        <v>2156422</v>
      </c>
      <c r="E29" s="249">
        <v>2499111</v>
      </c>
      <c r="F29" s="31">
        <v>2250368</v>
      </c>
      <c r="G29" s="136">
        <v>0.3</v>
      </c>
      <c r="H29" s="120">
        <v>-10</v>
      </c>
      <c r="I29" s="59"/>
      <c r="J29" s="373" t="s">
        <v>9</v>
      </c>
      <c r="K29" s="373"/>
      <c r="L29" s="379"/>
      <c r="M29" s="125" t="s">
        <v>22</v>
      </c>
      <c r="N29" s="31">
        <v>7132461</v>
      </c>
      <c r="O29" s="31">
        <v>7132461</v>
      </c>
      <c r="P29" s="31">
        <v>7108209</v>
      </c>
      <c r="Q29" s="120">
        <v>-0.34002288971506367</v>
      </c>
    </row>
    <row r="30" spans="1:17" ht="15" customHeight="1">
      <c r="A30" s="39"/>
      <c r="B30" s="373" t="s">
        <v>298</v>
      </c>
      <c r="C30" s="374"/>
      <c r="D30" s="31">
        <v>36804470</v>
      </c>
      <c r="E30" s="249">
        <v>37719412</v>
      </c>
      <c r="F30" s="31">
        <v>63845622</v>
      </c>
      <c r="G30" s="136">
        <v>9.9</v>
      </c>
      <c r="H30" s="120">
        <v>69.3</v>
      </c>
      <c r="I30" s="59"/>
      <c r="J30" s="318" t="s">
        <v>116</v>
      </c>
      <c r="K30" s="318"/>
      <c r="L30" s="391"/>
      <c r="M30" s="125" t="s">
        <v>117</v>
      </c>
      <c r="N30" s="31">
        <v>1</v>
      </c>
      <c r="O30" s="31">
        <v>1</v>
      </c>
      <c r="P30" s="31">
        <v>1</v>
      </c>
      <c r="Q30" s="120" t="s">
        <v>195</v>
      </c>
    </row>
    <row r="31" spans="2:17" ht="15" customHeight="1">
      <c r="B31" s="375" t="s">
        <v>299</v>
      </c>
      <c r="C31" s="392"/>
      <c r="D31" s="127">
        <v>2941911</v>
      </c>
      <c r="E31" s="128">
        <v>2880201</v>
      </c>
      <c r="F31" s="127">
        <v>4510838</v>
      </c>
      <c r="G31" s="120">
        <v>0.7</v>
      </c>
      <c r="H31" s="254">
        <v>56.6</v>
      </c>
      <c r="I31" s="59"/>
      <c r="J31" s="373" t="s">
        <v>119</v>
      </c>
      <c r="K31" s="373"/>
      <c r="L31" s="379"/>
      <c r="M31" s="125" t="s">
        <v>117</v>
      </c>
      <c r="N31" s="31">
        <v>99</v>
      </c>
      <c r="O31" s="31">
        <v>96</v>
      </c>
      <c r="P31" s="31">
        <v>96</v>
      </c>
      <c r="Q31" s="120" t="s">
        <v>195</v>
      </c>
    </row>
    <row r="32" spans="1:17" ht="15" customHeight="1">
      <c r="A32" s="39"/>
      <c r="B32" s="373" t="s">
        <v>10</v>
      </c>
      <c r="C32" s="374"/>
      <c r="D32" s="31">
        <v>37902721</v>
      </c>
      <c r="E32" s="249">
        <v>39790336</v>
      </c>
      <c r="F32" s="31">
        <v>39424154</v>
      </c>
      <c r="G32" s="136">
        <v>6.1</v>
      </c>
      <c r="H32" s="120">
        <v>-0.9</v>
      </c>
      <c r="I32" s="59"/>
      <c r="J32" s="373" t="s">
        <v>121</v>
      </c>
      <c r="K32" s="373"/>
      <c r="L32" s="379"/>
      <c r="M32" s="125" t="s">
        <v>122</v>
      </c>
      <c r="N32" s="31">
        <v>3081526</v>
      </c>
      <c r="O32" s="31">
        <v>3081525.5</v>
      </c>
      <c r="P32" s="31">
        <v>3081525.5</v>
      </c>
      <c r="Q32" s="120" t="s">
        <v>195</v>
      </c>
    </row>
    <row r="33" spans="1:17" ht="15" customHeight="1">
      <c r="A33" s="39"/>
      <c r="B33" s="373" t="s">
        <v>118</v>
      </c>
      <c r="C33" s="374"/>
      <c r="D33" s="249">
        <v>77743819</v>
      </c>
      <c r="E33" s="249">
        <v>81111903</v>
      </c>
      <c r="F33" s="31">
        <v>84360687</v>
      </c>
      <c r="G33" s="136">
        <v>13.1</v>
      </c>
      <c r="H33" s="120">
        <v>4</v>
      </c>
      <c r="I33" s="59"/>
      <c r="J33" s="373" t="s">
        <v>124</v>
      </c>
      <c r="K33" s="373"/>
      <c r="L33" s="379"/>
      <c r="M33" s="125" t="s">
        <v>122</v>
      </c>
      <c r="N33" s="31">
        <v>57129884</v>
      </c>
      <c r="O33" s="31">
        <v>56479489.649</v>
      </c>
      <c r="P33" s="31">
        <v>56630235.365</v>
      </c>
      <c r="Q33" s="120">
        <v>0.266903466969759</v>
      </c>
    </row>
    <row r="34" spans="1:17" ht="15" customHeight="1">
      <c r="A34" s="39"/>
      <c r="B34" s="373" t="s">
        <v>120</v>
      </c>
      <c r="C34" s="374"/>
      <c r="D34" s="31">
        <v>24693681</v>
      </c>
      <c r="E34" s="249">
        <v>24918343</v>
      </c>
      <c r="F34" s="31">
        <v>24994532</v>
      </c>
      <c r="G34" s="136">
        <v>3.9</v>
      </c>
      <c r="H34" s="120">
        <v>0.3</v>
      </c>
      <c r="I34" s="59"/>
      <c r="J34" s="373" t="s">
        <v>126</v>
      </c>
      <c r="K34" s="373"/>
      <c r="L34" s="379"/>
      <c r="M34" s="125" t="s">
        <v>300</v>
      </c>
      <c r="N34" s="31">
        <v>8971</v>
      </c>
      <c r="O34" s="31">
        <v>9076</v>
      </c>
      <c r="P34" s="31">
        <v>9089</v>
      </c>
      <c r="Q34" s="120">
        <v>0.1432349052445936</v>
      </c>
    </row>
    <row r="35" spans="1:17" ht="15" customHeight="1">
      <c r="A35" s="39"/>
      <c r="B35" s="373" t="s">
        <v>123</v>
      </c>
      <c r="C35" s="374"/>
      <c r="D35" s="249">
        <v>99942385</v>
      </c>
      <c r="E35" s="249">
        <v>99506605</v>
      </c>
      <c r="F35" s="31">
        <v>100065516</v>
      </c>
      <c r="G35" s="136">
        <v>15.5</v>
      </c>
      <c r="H35" s="120">
        <v>0.6</v>
      </c>
      <c r="I35" s="59"/>
      <c r="J35" s="373" t="s">
        <v>11</v>
      </c>
      <c r="K35" s="373"/>
      <c r="L35" s="379"/>
      <c r="M35" s="125" t="s">
        <v>122</v>
      </c>
      <c r="N35" s="31">
        <v>74092381</v>
      </c>
      <c r="O35" s="31">
        <v>76005159.852</v>
      </c>
      <c r="P35" s="31">
        <v>75957663.169</v>
      </c>
      <c r="Q35" s="120">
        <v>-0.062491392811336866</v>
      </c>
    </row>
    <row r="36" spans="1:17" ht="15" customHeight="1">
      <c r="A36" s="39"/>
      <c r="B36" s="373" t="s">
        <v>125</v>
      </c>
      <c r="C36" s="374"/>
      <c r="D36" s="31">
        <v>3403291</v>
      </c>
      <c r="E36" s="249">
        <v>2693556</v>
      </c>
      <c r="F36" s="31">
        <v>2296845</v>
      </c>
      <c r="G36" s="136">
        <v>0.4</v>
      </c>
      <c r="H36" s="120">
        <v>-14.7</v>
      </c>
      <c r="I36" s="59"/>
      <c r="J36" s="376" t="s">
        <v>128</v>
      </c>
      <c r="K36" s="376"/>
      <c r="L36" s="390"/>
      <c r="M36" s="129" t="s">
        <v>122</v>
      </c>
      <c r="N36" s="255">
        <v>142636788</v>
      </c>
      <c r="O36" s="255">
        <v>143875251.264</v>
      </c>
      <c r="P36" s="255">
        <v>147412315.571</v>
      </c>
      <c r="Q36" s="256">
        <v>2.4584244169344904</v>
      </c>
    </row>
    <row r="37" spans="1:10" ht="15" customHeight="1">
      <c r="A37" s="39"/>
      <c r="B37" s="373" t="s">
        <v>127</v>
      </c>
      <c r="C37" s="374"/>
      <c r="D37" s="31">
        <v>92402483</v>
      </c>
      <c r="E37" s="249">
        <v>91058873</v>
      </c>
      <c r="F37" s="31">
        <v>87148291</v>
      </c>
      <c r="G37" s="136">
        <v>13.5</v>
      </c>
      <c r="H37" s="120">
        <v>-4.3</v>
      </c>
      <c r="I37" s="59"/>
      <c r="J37" s="14" t="s">
        <v>98</v>
      </c>
    </row>
    <row r="38" spans="1:9" ht="15" customHeight="1">
      <c r="A38" s="39"/>
      <c r="B38" s="39"/>
      <c r="C38" s="66"/>
      <c r="D38" s="31"/>
      <c r="E38" s="31"/>
      <c r="F38" s="31"/>
      <c r="G38" s="15" t="s">
        <v>282</v>
      </c>
      <c r="H38" s="75"/>
      <c r="I38" s="59"/>
    </row>
    <row r="39" spans="1:9" ht="15" customHeight="1">
      <c r="A39" s="373" t="s">
        <v>129</v>
      </c>
      <c r="B39" s="375"/>
      <c r="C39" s="374"/>
      <c r="D39" s="31">
        <v>12129631</v>
      </c>
      <c r="E39" s="31">
        <v>8880385</v>
      </c>
      <c r="F39" s="31">
        <v>11827085</v>
      </c>
      <c r="G39" s="64" t="s">
        <v>195</v>
      </c>
      <c r="H39" s="120">
        <v>33.2</v>
      </c>
      <c r="I39" s="20"/>
    </row>
    <row r="40" spans="1:9" ht="15" customHeight="1">
      <c r="A40" s="130"/>
      <c r="B40" s="130"/>
      <c r="C40" s="131"/>
      <c r="D40" s="31" t="s">
        <v>282</v>
      </c>
      <c r="E40" s="31"/>
      <c r="F40" s="31"/>
      <c r="G40" s="25" t="s">
        <v>282</v>
      </c>
      <c r="H40" s="120" t="s">
        <v>282</v>
      </c>
      <c r="I40" s="20"/>
    </row>
    <row r="41" spans="1:18" ht="15" customHeight="1">
      <c r="A41" s="373" t="s">
        <v>12</v>
      </c>
      <c r="B41" s="375"/>
      <c r="C41" s="374"/>
      <c r="D41" s="31">
        <v>11392203</v>
      </c>
      <c r="E41" s="31">
        <v>8137145</v>
      </c>
      <c r="F41" s="31">
        <v>11029359</v>
      </c>
      <c r="G41" s="64" t="s">
        <v>195</v>
      </c>
      <c r="H41" s="120">
        <v>35.5</v>
      </c>
      <c r="I41" s="28"/>
      <c r="J41" s="28"/>
      <c r="K41" s="28"/>
      <c r="L41" s="28"/>
      <c r="M41" s="20"/>
      <c r="N41" s="20"/>
      <c r="O41" s="20"/>
      <c r="P41" s="20"/>
      <c r="Q41" s="20"/>
      <c r="R41" s="20"/>
    </row>
    <row r="42" spans="1:9" ht="15" customHeight="1">
      <c r="A42" s="130"/>
      <c r="B42" s="130"/>
      <c r="C42" s="131"/>
      <c r="D42" s="31" t="s">
        <v>282</v>
      </c>
      <c r="E42" s="31"/>
      <c r="F42" s="31"/>
      <c r="G42" s="25" t="s">
        <v>381</v>
      </c>
      <c r="H42" s="120" t="s">
        <v>282</v>
      </c>
      <c r="I42" s="28"/>
    </row>
    <row r="43" spans="1:18" ht="15" customHeight="1">
      <c r="A43" s="376" t="s">
        <v>130</v>
      </c>
      <c r="B43" s="377"/>
      <c r="C43" s="378"/>
      <c r="D43" s="31">
        <v>737428</v>
      </c>
      <c r="E43" s="31">
        <v>743240</v>
      </c>
      <c r="F43" s="31">
        <v>797726</v>
      </c>
      <c r="G43" s="257" t="s">
        <v>195</v>
      </c>
      <c r="H43" s="120">
        <v>7.3</v>
      </c>
      <c r="I43" s="28"/>
      <c r="J43" s="393" t="s">
        <v>456</v>
      </c>
      <c r="K43" s="393"/>
      <c r="L43" s="393"/>
      <c r="M43" s="393"/>
      <c r="N43" s="393"/>
      <c r="O43" s="393"/>
      <c r="P43" s="393"/>
      <c r="Q43" s="393"/>
      <c r="R43" s="393"/>
    </row>
    <row r="44" spans="1:18" ht="15" customHeight="1" thickBot="1">
      <c r="A44" s="28" t="s">
        <v>98</v>
      </c>
      <c r="B44" s="49"/>
      <c r="C44" s="49"/>
      <c r="D44" s="49"/>
      <c r="E44" s="49"/>
      <c r="F44" s="49"/>
      <c r="G44" s="49"/>
      <c r="H44" s="49"/>
      <c r="I44" s="28"/>
      <c r="K44" s="32"/>
      <c r="L44" s="32"/>
      <c r="M44" s="32"/>
      <c r="N44" s="32"/>
      <c r="O44" s="32"/>
      <c r="P44" s="32"/>
      <c r="Q44" s="32"/>
      <c r="R44" s="48" t="s">
        <v>88</v>
      </c>
    </row>
    <row r="45" spans="9:18" ht="15" customHeight="1">
      <c r="I45" s="28"/>
      <c r="J45" s="371" t="s">
        <v>23</v>
      </c>
      <c r="K45" s="371"/>
      <c r="L45" s="371"/>
      <c r="M45" s="380"/>
      <c r="N45" s="122" t="s">
        <v>411</v>
      </c>
      <c r="O45" s="115" t="s">
        <v>384</v>
      </c>
      <c r="P45" s="115" t="s">
        <v>412</v>
      </c>
      <c r="Q45" s="122" t="s">
        <v>320</v>
      </c>
      <c r="R45" s="132" t="s">
        <v>0</v>
      </c>
    </row>
    <row r="46" spans="9:18" ht="15" customHeight="1">
      <c r="I46" s="28"/>
      <c r="J46" s="388" t="s">
        <v>149</v>
      </c>
      <c r="K46" s="388"/>
      <c r="L46" s="388"/>
      <c r="M46" s="389"/>
      <c r="N46" s="133"/>
      <c r="O46" s="133"/>
      <c r="Q46" s="133"/>
      <c r="R46" s="133"/>
    </row>
    <row r="47" spans="9:20" ht="15" customHeight="1">
      <c r="I47" s="28"/>
      <c r="J47" s="23"/>
      <c r="K47" s="373" t="s">
        <v>150</v>
      </c>
      <c r="L47" s="373"/>
      <c r="M47" s="379"/>
      <c r="N47" s="15">
        <v>715621033</v>
      </c>
      <c r="O47" s="15">
        <v>715238565</v>
      </c>
      <c r="P47" s="15">
        <v>715198986</v>
      </c>
      <c r="Q47" s="136">
        <v>55.185957089223216</v>
      </c>
      <c r="R47" s="254">
        <v>-0.00553367812318184</v>
      </c>
      <c r="S47" s="61"/>
      <c r="T47" s="258"/>
    </row>
    <row r="48" spans="9:20" ht="15" customHeight="1">
      <c r="I48" s="28"/>
      <c r="J48" s="39"/>
      <c r="K48" s="62"/>
      <c r="L48" s="373" t="s">
        <v>151</v>
      </c>
      <c r="M48" s="379"/>
      <c r="N48" s="31">
        <v>440496878</v>
      </c>
      <c r="O48" s="31">
        <v>439186078</v>
      </c>
      <c r="P48" s="31">
        <v>439913711</v>
      </c>
      <c r="Q48" s="136">
        <v>33.94448209998852</v>
      </c>
      <c r="R48" s="254">
        <v>0.1656776105730673</v>
      </c>
      <c r="S48" s="61"/>
      <c r="T48" s="258"/>
    </row>
    <row r="49" spans="9:20" ht="15" customHeight="1">
      <c r="I49" s="28"/>
      <c r="J49" s="39"/>
      <c r="K49" s="62"/>
      <c r="L49" s="373" t="s">
        <v>152</v>
      </c>
      <c r="M49" s="379"/>
      <c r="N49" s="31">
        <v>71091868</v>
      </c>
      <c r="O49" s="31">
        <v>70867980</v>
      </c>
      <c r="P49" s="31">
        <v>70716440</v>
      </c>
      <c r="Q49" s="136">
        <v>5.456599491519173</v>
      </c>
      <c r="R49" s="254">
        <v>-0.21383423091783094</v>
      </c>
      <c r="S49" s="61"/>
      <c r="T49" s="258"/>
    </row>
    <row r="50" spans="9:20" ht="15" customHeight="1">
      <c r="I50" s="28"/>
      <c r="J50" s="39"/>
      <c r="K50" s="62"/>
      <c r="L50" s="373" t="s">
        <v>153</v>
      </c>
      <c r="M50" s="379"/>
      <c r="N50" s="31">
        <v>37537988</v>
      </c>
      <c r="O50" s="31">
        <v>37050617</v>
      </c>
      <c r="P50" s="31">
        <v>35914086</v>
      </c>
      <c r="Q50" s="136">
        <v>2.7711913015697034</v>
      </c>
      <c r="R50" s="254">
        <v>-3.067508970228483</v>
      </c>
      <c r="S50" s="61"/>
      <c r="T50" s="258"/>
    </row>
    <row r="51" spans="9:20" ht="15" customHeight="1">
      <c r="I51" s="28"/>
      <c r="J51" s="39"/>
      <c r="K51" s="62"/>
      <c r="L51" s="373" t="s">
        <v>154</v>
      </c>
      <c r="M51" s="379"/>
      <c r="N51" s="31">
        <v>7361562</v>
      </c>
      <c r="O51" s="31">
        <v>7030207</v>
      </c>
      <c r="P51" s="31">
        <v>6703171</v>
      </c>
      <c r="Q51" s="136">
        <v>0.5172279525124012</v>
      </c>
      <c r="R51" s="254">
        <v>-4.651868714534291</v>
      </c>
      <c r="S51" s="61"/>
      <c r="T51" s="258"/>
    </row>
    <row r="52" spans="1:20" ht="15" customHeight="1">
      <c r="A52" s="330" t="s">
        <v>453</v>
      </c>
      <c r="B52" s="330"/>
      <c r="C52" s="330"/>
      <c r="D52" s="330"/>
      <c r="E52" s="330"/>
      <c r="F52" s="330"/>
      <c r="G52" s="330"/>
      <c r="H52" s="330"/>
      <c r="I52" s="28"/>
      <c r="J52" s="39"/>
      <c r="K52" s="62"/>
      <c r="L52" s="373" t="s">
        <v>155</v>
      </c>
      <c r="M52" s="379"/>
      <c r="N52" s="31">
        <v>159132737</v>
      </c>
      <c r="O52" s="31">
        <v>161103683</v>
      </c>
      <c r="P52" s="31">
        <v>161951578</v>
      </c>
      <c r="Q52" s="136">
        <v>12.496456243633414</v>
      </c>
      <c r="R52" s="254">
        <v>0.5263039206869102</v>
      </c>
      <c r="S52" s="61"/>
      <c r="T52" s="258"/>
    </row>
    <row r="53" spans="1:20" ht="15" customHeight="1">
      <c r="A53" s="318" t="s">
        <v>24</v>
      </c>
      <c r="B53" s="318"/>
      <c r="C53" s="318"/>
      <c r="D53" s="318"/>
      <c r="E53" s="318"/>
      <c r="F53" s="318"/>
      <c r="G53" s="318"/>
      <c r="H53" s="318"/>
      <c r="I53" s="28"/>
      <c r="J53" s="39"/>
      <c r="K53" s="373" t="s">
        <v>13</v>
      </c>
      <c r="L53" s="373"/>
      <c r="M53" s="379"/>
      <c r="N53" s="15">
        <v>5013752</v>
      </c>
      <c r="O53" s="15">
        <v>4963035</v>
      </c>
      <c r="P53" s="15">
        <v>4950374</v>
      </c>
      <c r="Q53" s="136">
        <v>0.3819791868938784</v>
      </c>
      <c r="R53" s="254">
        <v>-0.25510599864800865</v>
      </c>
      <c r="S53" s="61"/>
      <c r="T53" s="258"/>
    </row>
    <row r="54" spans="2:20" ht="15" customHeight="1" thickBot="1">
      <c r="B54" s="25"/>
      <c r="C54" s="25"/>
      <c r="D54" s="25"/>
      <c r="E54" s="25"/>
      <c r="F54" s="25"/>
      <c r="G54" s="25"/>
      <c r="H54" s="21" t="s">
        <v>25</v>
      </c>
      <c r="I54" s="28"/>
      <c r="J54" s="39"/>
      <c r="K54" s="62"/>
      <c r="L54" s="373" t="s">
        <v>151</v>
      </c>
      <c r="M54" s="379"/>
      <c r="N54" s="31">
        <v>4711103</v>
      </c>
      <c r="O54" s="31">
        <v>4670437</v>
      </c>
      <c r="P54" s="31">
        <v>4652734</v>
      </c>
      <c r="Q54" s="136">
        <v>0.35901278371159473</v>
      </c>
      <c r="R54" s="254">
        <v>-0.3790437597167018</v>
      </c>
      <c r="S54" s="61"/>
      <c r="T54" s="258"/>
    </row>
    <row r="55" spans="1:20" ht="15" customHeight="1">
      <c r="A55" s="358" t="s">
        <v>297</v>
      </c>
      <c r="B55" s="316"/>
      <c r="C55" s="394" t="s">
        <v>156</v>
      </c>
      <c r="D55" s="371"/>
      <c r="E55" s="380"/>
      <c r="F55" s="394" t="s">
        <v>157</v>
      </c>
      <c r="G55" s="371"/>
      <c r="H55" s="371"/>
      <c r="I55" s="28"/>
      <c r="J55" s="39"/>
      <c r="K55" s="62"/>
      <c r="L55" s="373" t="s">
        <v>152</v>
      </c>
      <c r="M55" s="379"/>
      <c r="N55" s="31">
        <v>267641</v>
      </c>
      <c r="O55" s="31">
        <v>262467</v>
      </c>
      <c r="P55" s="31">
        <v>272387</v>
      </c>
      <c r="Q55" s="136">
        <v>0.021017839213857952</v>
      </c>
      <c r="R55" s="254">
        <v>3.7795227590516234</v>
      </c>
      <c r="S55" s="61"/>
      <c r="T55" s="258"/>
    </row>
    <row r="56" spans="1:20" ht="15" customHeight="1">
      <c r="A56" s="82"/>
      <c r="B56" s="83"/>
      <c r="C56" s="134" t="s">
        <v>411</v>
      </c>
      <c r="D56" s="116" t="s">
        <v>384</v>
      </c>
      <c r="E56" s="116" t="s">
        <v>412</v>
      </c>
      <c r="F56" s="135" t="s">
        <v>411</v>
      </c>
      <c r="G56" s="135" t="s">
        <v>384</v>
      </c>
      <c r="H56" s="135" t="s">
        <v>412</v>
      </c>
      <c r="I56" s="28"/>
      <c r="J56" s="39"/>
      <c r="K56" s="62"/>
      <c r="L56" s="373" t="s">
        <v>155</v>
      </c>
      <c r="M56" s="379"/>
      <c r="N56" s="31">
        <v>35008</v>
      </c>
      <c r="O56" s="31">
        <v>30131</v>
      </c>
      <c r="P56" s="31">
        <v>25253</v>
      </c>
      <c r="Q56" s="136">
        <v>0.0019485639684256402</v>
      </c>
      <c r="R56" s="254">
        <v>-16.189306694102424</v>
      </c>
      <c r="S56" s="61"/>
      <c r="T56" s="258"/>
    </row>
    <row r="57" spans="1:20" ht="15" customHeight="1">
      <c r="A57" s="381" t="s">
        <v>160</v>
      </c>
      <c r="B57" s="382"/>
      <c r="C57" s="31">
        <v>6201707</v>
      </c>
      <c r="D57" s="31">
        <v>5520567</v>
      </c>
      <c r="E57" s="31">
        <v>4349750</v>
      </c>
      <c r="F57" s="31">
        <v>4870041</v>
      </c>
      <c r="G57" s="31">
        <v>4285066</v>
      </c>
      <c r="H57" s="31">
        <v>3129194</v>
      </c>
      <c r="I57" s="28"/>
      <c r="J57" s="39"/>
      <c r="K57" s="373" t="s">
        <v>158</v>
      </c>
      <c r="L57" s="373"/>
      <c r="M57" s="379"/>
      <c r="N57" s="31">
        <v>477671394</v>
      </c>
      <c r="O57" s="31">
        <v>469669311</v>
      </c>
      <c r="P57" s="31">
        <v>475158795</v>
      </c>
      <c r="Q57" s="136">
        <v>36.66405208163566</v>
      </c>
      <c r="R57" s="254">
        <v>1.1687976777345899</v>
      </c>
      <c r="S57" s="61"/>
      <c r="T57" s="258"/>
    </row>
    <row r="58" spans="1:20" ht="15" customHeight="1">
      <c r="A58" s="373" t="s">
        <v>162</v>
      </c>
      <c r="B58" s="379"/>
      <c r="C58" s="31">
        <v>336</v>
      </c>
      <c r="D58" s="31">
        <v>6318</v>
      </c>
      <c r="E58" s="31">
        <v>6111</v>
      </c>
      <c r="F58" s="31">
        <v>336</v>
      </c>
      <c r="G58" s="31">
        <v>6318</v>
      </c>
      <c r="H58" s="31">
        <v>6111</v>
      </c>
      <c r="I58" s="28"/>
      <c r="J58" s="398" t="s">
        <v>159</v>
      </c>
      <c r="K58" s="398"/>
      <c r="L58" s="398"/>
      <c r="M58" s="399"/>
      <c r="N58" s="121">
        <v>1198306179</v>
      </c>
      <c r="O58" s="121">
        <v>1189870911</v>
      </c>
      <c r="P58" s="121">
        <v>1195308155</v>
      </c>
      <c r="Q58" s="250">
        <v>92.23198835775275</v>
      </c>
      <c r="R58" s="259">
        <v>0.45696083077031435</v>
      </c>
      <c r="S58" s="61"/>
      <c r="T58" s="258"/>
    </row>
    <row r="59" spans="1:240" s="23" customFormat="1" ht="15" customHeight="1">
      <c r="A59" s="373" t="s">
        <v>414</v>
      </c>
      <c r="B59" s="379"/>
      <c r="C59" s="31">
        <v>103964102</v>
      </c>
      <c r="D59" s="31">
        <v>105995777</v>
      </c>
      <c r="E59" s="31">
        <v>105386857</v>
      </c>
      <c r="F59" s="31">
        <v>102007260</v>
      </c>
      <c r="G59" s="31">
        <v>103082382</v>
      </c>
      <c r="H59" s="31">
        <v>98972539</v>
      </c>
      <c r="I59" s="28"/>
      <c r="J59" s="383" t="s">
        <v>161</v>
      </c>
      <c r="K59" s="383"/>
      <c r="L59" s="383"/>
      <c r="M59" s="384"/>
      <c r="Q59" s="136"/>
      <c r="R59" s="75"/>
      <c r="S59" s="61"/>
      <c r="T59" s="258"/>
      <c r="U59" s="14"/>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row>
    <row r="60" spans="1:25" ht="15" customHeight="1">
      <c r="A60" s="373" t="s">
        <v>303</v>
      </c>
      <c r="B60" s="379"/>
      <c r="C60" s="31">
        <v>147769</v>
      </c>
      <c r="D60" s="31">
        <v>160437</v>
      </c>
      <c r="E60" s="31">
        <v>155488</v>
      </c>
      <c r="F60" s="31">
        <v>108403</v>
      </c>
      <c r="G60" s="31">
        <v>112866</v>
      </c>
      <c r="H60" s="31">
        <v>102740</v>
      </c>
      <c r="I60" s="28"/>
      <c r="J60" s="23"/>
      <c r="K60" s="373" t="s">
        <v>304</v>
      </c>
      <c r="L60" s="373"/>
      <c r="M60" s="379"/>
      <c r="N60" s="31">
        <v>678332</v>
      </c>
      <c r="O60" s="31">
        <v>694332</v>
      </c>
      <c r="P60" s="31">
        <v>702332</v>
      </c>
      <c r="Q60" s="136">
        <v>0.05419311880063028</v>
      </c>
      <c r="R60" s="254">
        <v>1.1521865620481186</v>
      </c>
      <c r="S60" s="61"/>
      <c r="T60" s="258"/>
      <c r="V60" s="39"/>
      <c r="W60" s="39"/>
      <c r="X60" s="39"/>
      <c r="Y60" s="39"/>
    </row>
    <row r="61" spans="1:20" ht="15" customHeight="1">
      <c r="A61" s="373" t="s">
        <v>163</v>
      </c>
      <c r="B61" s="379"/>
      <c r="C61" s="31">
        <v>2717409</v>
      </c>
      <c r="D61" s="31">
        <v>3437713</v>
      </c>
      <c r="E61" s="249" t="s">
        <v>415</v>
      </c>
      <c r="F61" s="31">
        <v>2716599</v>
      </c>
      <c r="G61" s="31">
        <v>2859806</v>
      </c>
      <c r="H61" s="249" t="s">
        <v>415</v>
      </c>
      <c r="I61" s="28"/>
      <c r="J61" s="23"/>
      <c r="K61" s="373" t="s">
        <v>164</v>
      </c>
      <c r="L61" s="373"/>
      <c r="M61" s="379"/>
      <c r="N61" s="31">
        <v>13943209</v>
      </c>
      <c r="O61" s="31">
        <v>13745264</v>
      </c>
      <c r="P61" s="31">
        <v>13574847</v>
      </c>
      <c r="Q61" s="136">
        <v>1.047458034336154</v>
      </c>
      <c r="R61" s="254">
        <v>-1.2398234039011524</v>
      </c>
      <c r="S61" s="61"/>
      <c r="T61" s="258"/>
    </row>
    <row r="62" spans="1:20" ht="15" customHeight="1">
      <c r="A62" s="373" t="s">
        <v>165</v>
      </c>
      <c r="B62" s="379"/>
      <c r="C62" s="31">
        <v>843649</v>
      </c>
      <c r="D62" s="31">
        <v>659321</v>
      </c>
      <c r="E62" s="31">
        <v>518657</v>
      </c>
      <c r="F62" s="31">
        <v>596673</v>
      </c>
      <c r="G62" s="31">
        <v>470576</v>
      </c>
      <c r="H62" s="31">
        <v>367413</v>
      </c>
      <c r="I62" s="28"/>
      <c r="J62" s="23"/>
      <c r="K62" s="373" t="s">
        <v>26</v>
      </c>
      <c r="L62" s="373"/>
      <c r="M62" s="379"/>
      <c r="N62" s="31">
        <v>66737</v>
      </c>
      <c r="O62" s="249" t="s">
        <v>415</v>
      </c>
      <c r="P62" s="249" t="s">
        <v>415</v>
      </c>
      <c r="Q62" s="64" t="s">
        <v>415</v>
      </c>
      <c r="R62" s="260" t="s">
        <v>415</v>
      </c>
      <c r="S62" s="61"/>
      <c r="T62" s="258"/>
    </row>
    <row r="63" spans="1:20" ht="15" customHeight="1">
      <c r="A63" s="373" t="s">
        <v>26</v>
      </c>
      <c r="B63" s="379"/>
      <c r="C63" s="31">
        <v>63993</v>
      </c>
      <c r="D63" s="31">
        <v>75418</v>
      </c>
      <c r="E63" s="249" t="s">
        <v>415</v>
      </c>
      <c r="F63" s="31">
        <v>5479</v>
      </c>
      <c r="G63" s="31">
        <v>75418</v>
      </c>
      <c r="H63" s="249" t="s">
        <v>415</v>
      </c>
      <c r="I63" s="28"/>
      <c r="J63" s="23"/>
      <c r="K63" s="373" t="s">
        <v>319</v>
      </c>
      <c r="L63" s="373"/>
      <c r="M63" s="379"/>
      <c r="N63" s="249">
        <v>873000</v>
      </c>
      <c r="O63" s="249">
        <v>873000</v>
      </c>
      <c r="P63" s="31">
        <v>872340</v>
      </c>
      <c r="Q63" s="136">
        <v>0.06731122212079448</v>
      </c>
      <c r="R63" s="254">
        <v>-0.07560137457044425</v>
      </c>
      <c r="S63" s="61"/>
      <c r="T63" s="258"/>
    </row>
    <row r="64" spans="1:20" ht="15" customHeight="1">
      <c r="A64" s="373" t="s">
        <v>166</v>
      </c>
      <c r="B64" s="379"/>
      <c r="C64" s="31">
        <v>178362</v>
      </c>
      <c r="D64" s="31">
        <v>184552</v>
      </c>
      <c r="E64" s="31">
        <v>190467</v>
      </c>
      <c r="F64" s="31">
        <v>206</v>
      </c>
      <c r="G64" s="31">
        <v>128</v>
      </c>
      <c r="H64" s="31">
        <v>83</v>
      </c>
      <c r="I64" s="28"/>
      <c r="J64" s="23"/>
      <c r="K64" s="373" t="s">
        <v>27</v>
      </c>
      <c r="L64" s="373"/>
      <c r="M64" s="379"/>
      <c r="N64" s="31">
        <v>10429614</v>
      </c>
      <c r="O64" s="31">
        <v>10564399</v>
      </c>
      <c r="P64" s="31">
        <v>10581061</v>
      </c>
      <c r="Q64" s="136">
        <v>0.8164524695011989</v>
      </c>
      <c r="R64" s="254">
        <v>0.15771838984877107</v>
      </c>
      <c r="S64" s="61"/>
      <c r="T64" s="258"/>
    </row>
    <row r="65" spans="1:20" ht="15" customHeight="1">
      <c r="A65" s="373" t="s">
        <v>167</v>
      </c>
      <c r="B65" s="379"/>
      <c r="C65" s="31">
        <v>231150</v>
      </c>
      <c r="D65" s="31">
        <v>242379</v>
      </c>
      <c r="E65" s="31">
        <v>248118</v>
      </c>
      <c r="F65" s="31">
        <v>1006</v>
      </c>
      <c r="G65" s="31">
        <v>1090</v>
      </c>
      <c r="H65" s="31">
        <v>49</v>
      </c>
      <c r="I65" s="28"/>
      <c r="J65" s="398" t="s">
        <v>159</v>
      </c>
      <c r="K65" s="401"/>
      <c r="L65" s="401"/>
      <c r="M65" s="402"/>
      <c r="N65" s="261">
        <f>SUM(N60:N64)</f>
        <v>25990892</v>
      </c>
      <c r="O65" s="261">
        <f>SUM(O60:O64)</f>
        <v>25876995</v>
      </c>
      <c r="P65" s="261">
        <v>25730580</v>
      </c>
      <c r="Q65" s="250">
        <v>1.9854148447587774</v>
      </c>
      <c r="R65" s="259">
        <v>-0.5658114475811438</v>
      </c>
      <c r="S65" s="61"/>
      <c r="T65" s="258"/>
    </row>
    <row r="66" spans="1:20" ht="15" customHeight="1">
      <c r="A66" s="373" t="s">
        <v>169</v>
      </c>
      <c r="B66" s="379"/>
      <c r="C66" s="31">
        <v>17447592</v>
      </c>
      <c r="D66" s="31">
        <v>18455519</v>
      </c>
      <c r="E66" s="31">
        <v>23821754</v>
      </c>
      <c r="F66" s="31">
        <v>17377029</v>
      </c>
      <c r="G66" s="31">
        <v>18354900</v>
      </c>
      <c r="H66" s="31">
        <v>23416596</v>
      </c>
      <c r="I66" s="28"/>
      <c r="J66" s="383" t="s">
        <v>168</v>
      </c>
      <c r="K66" s="375"/>
      <c r="L66" s="375"/>
      <c r="M66" s="374"/>
      <c r="N66" s="31"/>
      <c r="O66" s="31"/>
      <c r="P66" s="31"/>
      <c r="Q66" s="138" t="s">
        <v>282</v>
      </c>
      <c r="R66" s="262"/>
      <c r="S66" s="61"/>
      <c r="T66" s="258"/>
    </row>
    <row r="67" spans="1:20" ht="15" customHeight="1">
      <c r="A67" s="373" t="s">
        <v>27</v>
      </c>
      <c r="B67" s="379"/>
      <c r="C67" s="31">
        <v>2741554</v>
      </c>
      <c r="D67" s="31">
        <v>2033853</v>
      </c>
      <c r="E67" s="31">
        <v>1523948</v>
      </c>
      <c r="F67" s="31">
        <v>2725792</v>
      </c>
      <c r="G67" s="31">
        <v>2028821</v>
      </c>
      <c r="H67" s="31">
        <v>1510659</v>
      </c>
      <c r="I67" s="28"/>
      <c r="K67" s="373" t="s">
        <v>170</v>
      </c>
      <c r="L67" s="396"/>
      <c r="M67" s="397"/>
      <c r="N67" s="31">
        <v>43540596</v>
      </c>
      <c r="O67" s="31">
        <v>42882174</v>
      </c>
      <c r="P67" s="31">
        <v>40965010</v>
      </c>
      <c r="Q67" s="136">
        <v>3.1609290956399647</v>
      </c>
      <c r="R67" s="254">
        <v>-4.470771467883139</v>
      </c>
      <c r="S67" s="61"/>
      <c r="T67" s="258"/>
    </row>
    <row r="68" spans="1:20" ht="15" customHeight="1">
      <c r="A68" s="373" t="s">
        <v>171</v>
      </c>
      <c r="B68" s="374"/>
      <c r="C68" s="31">
        <v>1603753</v>
      </c>
      <c r="D68" s="31">
        <v>1651065</v>
      </c>
      <c r="E68" s="31">
        <v>1742532</v>
      </c>
      <c r="F68" s="31">
        <v>272361</v>
      </c>
      <c r="G68" s="31">
        <v>243729</v>
      </c>
      <c r="H68" s="31">
        <v>204009</v>
      </c>
      <c r="J68" s="23"/>
      <c r="K68" s="373" t="s">
        <v>163</v>
      </c>
      <c r="L68" s="373"/>
      <c r="M68" s="379"/>
      <c r="N68" s="31">
        <v>7117846</v>
      </c>
      <c r="O68" s="31">
        <v>6769512</v>
      </c>
      <c r="P68" s="31">
        <v>6601349</v>
      </c>
      <c r="Q68" s="136">
        <v>0.5093711956758655</v>
      </c>
      <c r="R68" s="254">
        <v>-2.4841229323472658</v>
      </c>
      <c r="S68" s="61"/>
      <c r="T68" s="258"/>
    </row>
    <row r="69" spans="1:20" ht="15" customHeight="1">
      <c r="A69" s="373" t="s">
        <v>28</v>
      </c>
      <c r="B69" s="374"/>
      <c r="C69" s="31">
        <v>176857558</v>
      </c>
      <c r="D69" s="31">
        <v>210297716</v>
      </c>
      <c r="E69" s="31">
        <v>167712680</v>
      </c>
      <c r="F69" s="31">
        <v>176857558</v>
      </c>
      <c r="G69" s="31">
        <v>210297716</v>
      </c>
      <c r="H69" s="31">
        <v>167712680</v>
      </c>
      <c r="K69" s="373" t="s">
        <v>172</v>
      </c>
      <c r="L69" s="396"/>
      <c r="M69" s="397"/>
      <c r="N69" s="31">
        <v>28915186</v>
      </c>
      <c r="O69" s="31">
        <v>28791937</v>
      </c>
      <c r="P69" s="31">
        <v>27374941</v>
      </c>
      <c r="Q69" s="136">
        <v>2.1122965061726435</v>
      </c>
      <c r="R69" s="254">
        <v>-4.9215028499124625</v>
      </c>
      <c r="S69" s="61"/>
      <c r="T69" s="258"/>
    </row>
    <row r="70" spans="1:20" ht="15" customHeight="1">
      <c r="A70" s="400" t="s">
        <v>14</v>
      </c>
      <c r="B70" s="317"/>
      <c r="C70" s="118">
        <v>312998934</v>
      </c>
      <c r="D70" s="118">
        <v>348720635</v>
      </c>
      <c r="E70" s="118">
        <v>305656362</v>
      </c>
      <c r="F70" s="118">
        <v>307538743</v>
      </c>
      <c r="G70" s="118">
        <v>341818816</v>
      </c>
      <c r="H70" s="118">
        <v>295422073</v>
      </c>
      <c r="J70" s="400" t="s">
        <v>159</v>
      </c>
      <c r="K70" s="360"/>
      <c r="L70" s="360"/>
      <c r="M70" s="317"/>
      <c r="N70" s="263">
        <f>SUM(N67:N69)</f>
        <v>79573628</v>
      </c>
      <c r="O70" s="263">
        <f>SUM(O67:O69)</f>
        <v>78443623</v>
      </c>
      <c r="P70" s="263">
        <v>74941300</v>
      </c>
      <c r="Q70" s="250">
        <v>5.782596797488473</v>
      </c>
      <c r="R70" s="259">
        <v>-4.464764458928672</v>
      </c>
      <c r="S70" s="61"/>
      <c r="T70" s="258"/>
    </row>
    <row r="71" spans="1:20" ht="15" customHeight="1">
      <c r="A71" s="28" t="s">
        <v>98</v>
      </c>
      <c r="B71" s="28"/>
      <c r="C71" s="28"/>
      <c r="D71" s="28"/>
      <c r="E71" s="28"/>
      <c r="F71" s="28"/>
      <c r="G71" s="28"/>
      <c r="H71" s="28"/>
      <c r="J71" s="395" t="s">
        <v>286</v>
      </c>
      <c r="K71" s="354"/>
      <c r="L71" s="354"/>
      <c r="M71" s="339"/>
      <c r="N71" s="139">
        <v>1303870699</v>
      </c>
      <c r="O71" s="139">
        <v>1294191529</v>
      </c>
      <c r="P71" s="139">
        <v>1295980035</v>
      </c>
      <c r="Q71" s="264">
        <v>100</v>
      </c>
      <c r="R71" s="265">
        <v>0.13819484673818216</v>
      </c>
      <c r="S71" s="61"/>
      <c r="T71" s="258"/>
    </row>
    <row r="72" spans="10:18" ht="15" customHeight="1">
      <c r="J72" s="14" t="s">
        <v>98</v>
      </c>
      <c r="M72" s="23"/>
      <c r="N72" s="44"/>
      <c r="O72" s="44"/>
      <c r="P72" s="44"/>
      <c r="Q72" s="45"/>
      <c r="R72" s="50"/>
    </row>
    <row r="73" spans="5:8" ht="15" customHeight="1">
      <c r="E73" s="31"/>
      <c r="H73" s="31"/>
    </row>
    <row r="74" spans="1:13" ht="15" customHeight="1">
      <c r="A74" s="373" t="s">
        <v>285</v>
      </c>
      <c r="B74" s="373"/>
      <c r="C74" s="22" t="s">
        <v>148</v>
      </c>
      <c r="D74" s="31" t="s">
        <v>148</v>
      </c>
      <c r="E74" s="31" t="s">
        <v>148</v>
      </c>
      <c r="F74" s="31" t="s">
        <v>148</v>
      </c>
      <c r="G74" s="31" t="s">
        <v>148</v>
      </c>
      <c r="H74" s="31" t="s">
        <v>148</v>
      </c>
      <c r="M74" s="23"/>
    </row>
    <row r="75" spans="13:16" ht="15" customHeight="1">
      <c r="M75" s="23"/>
      <c r="P75" s="47"/>
    </row>
    <row r="76" spans="11:16" ht="14.25">
      <c r="K76" s="373"/>
      <c r="L76" s="373"/>
      <c r="M76" s="373"/>
      <c r="N76" s="22"/>
      <c r="O76" s="22"/>
      <c r="P76" s="22"/>
    </row>
    <row r="77" ht="14.25">
      <c r="M77" s="23"/>
    </row>
    <row r="78" ht="14.25">
      <c r="P78" s="8"/>
    </row>
  </sheetData>
  <sheetProtection/>
  <mergeCells count="113">
    <mergeCell ref="J59:M59"/>
    <mergeCell ref="A67:B67"/>
    <mergeCell ref="J65:M65"/>
    <mergeCell ref="C2:F2"/>
    <mergeCell ref="A2:B2"/>
    <mergeCell ref="M2:P2"/>
    <mergeCell ref="J12:L12"/>
    <mergeCell ref="K64:M64"/>
    <mergeCell ref="J66:M66"/>
    <mergeCell ref="J58:M58"/>
    <mergeCell ref="K76:M76"/>
    <mergeCell ref="A69:B69"/>
    <mergeCell ref="A70:B70"/>
    <mergeCell ref="J70:M70"/>
    <mergeCell ref="A74:B74"/>
    <mergeCell ref="A66:B66"/>
    <mergeCell ref="K67:M67"/>
    <mergeCell ref="K68:M68"/>
    <mergeCell ref="A59:B59"/>
    <mergeCell ref="J71:M71"/>
    <mergeCell ref="K69:M69"/>
    <mergeCell ref="K63:M63"/>
    <mergeCell ref="K61:M61"/>
    <mergeCell ref="A60:B60"/>
    <mergeCell ref="A63:B63"/>
    <mergeCell ref="A61:B61"/>
    <mergeCell ref="K62:M62"/>
    <mergeCell ref="A62:B62"/>
    <mergeCell ref="K60:M60"/>
    <mergeCell ref="L56:M56"/>
    <mergeCell ref="L54:M54"/>
    <mergeCell ref="A57:B57"/>
    <mergeCell ref="F55:H55"/>
    <mergeCell ref="C55:E55"/>
    <mergeCell ref="B35:C35"/>
    <mergeCell ref="A53:H53"/>
    <mergeCell ref="J46:M46"/>
    <mergeCell ref="K47:M47"/>
    <mergeCell ref="L48:M48"/>
    <mergeCell ref="K53:M53"/>
    <mergeCell ref="L55:M55"/>
    <mergeCell ref="K57:M57"/>
    <mergeCell ref="J35:L35"/>
    <mergeCell ref="L51:M51"/>
    <mergeCell ref="L52:M52"/>
    <mergeCell ref="L49:M49"/>
    <mergeCell ref="L50:M50"/>
    <mergeCell ref="J43:R43"/>
    <mergeCell ref="J45:M45"/>
    <mergeCell ref="J36:L36"/>
    <mergeCell ref="J34:L34"/>
    <mergeCell ref="B30:C30"/>
    <mergeCell ref="J30:L30"/>
    <mergeCell ref="J31:L31"/>
    <mergeCell ref="B31:C31"/>
    <mergeCell ref="J32:L32"/>
    <mergeCell ref="B34:C34"/>
    <mergeCell ref="B36:C36"/>
    <mergeCell ref="B29:C29"/>
    <mergeCell ref="J29:L29"/>
    <mergeCell ref="B28:C28"/>
    <mergeCell ref="J26:L26"/>
    <mergeCell ref="B32:C32"/>
    <mergeCell ref="J33:L33"/>
    <mergeCell ref="B33:C33"/>
    <mergeCell ref="J25:L25"/>
    <mergeCell ref="B26:C26"/>
    <mergeCell ref="J27:L27"/>
    <mergeCell ref="B25:C25"/>
    <mergeCell ref="B27:C27"/>
    <mergeCell ref="J28:L28"/>
    <mergeCell ref="J8:L8"/>
    <mergeCell ref="B9:C9"/>
    <mergeCell ref="J9:L9"/>
    <mergeCell ref="J10:L10"/>
    <mergeCell ref="J11:L11"/>
    <mergeCell ref="B19:C19"/>
    <mergeCell ref="B18:C18"/>
    <mergeCell ref="B10:C10"/>
    <mergeCell ref="B13:C13"/>
    <mergeCell ref="B16:C16"/>
    <mergeCell ref="A3:H3"/>
    <mergeCell ref="J3:R3"/>
    <mergeCell ref="A5:C5"/>
    <mergeCell ref="B7:C7"/>
    <mergeCell ref="J7:L7"/>
    <mergeCell ref="J5:L6"/>
    <mergeCell ref="M5:O5"/>
    <mergeCell ref="P5:R5"/>
    <mergeCell ref="A6:C6"/>
    <mergeCell ref="B14:C14"/>
    <mergeCell ref="B15:C15"/>
    <mergeCell ref="B11:C11"/>
    <mergeCell ref="B12:C12"/>
    <mergeCell ref="B8:C8"/>
    <mergeCell ref="B17:C17"/>
    <mergeCell ref="J23:L23"/>
    <mergeCell ref="B24:C24"/>
    <mergeCell ref="J24:L24"/>
    <mergeCell ref="B20:C20"/>
    <mergeCell ref="B21:C21"/>
    <mergeCell ref="A23:C23"/>
    <mergeCell ref="J21:Q21"/>
    <mergeCell ref="B37:C37"/>
    <mergeCell ref="A39:C39"/>
    <mergeCell ref="A41:C41"/>
    <mergeCell ref="A43:C43"/>
    <mergeCell ref="A68:B68"/>
    <mergeCell ref="A52:H52"/>
    <mergeCell ref="A55:B55"/>
    <mergeCell ref="A58:B58"/>
    <mergeCell ref="A64:B64"/>
    <mergeCell ref="A65:B65"/>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dimension ref="A1:AH96"/>
  <sheetViews>
    <sheetView zoomScale="90" zoomScaleNormal="90" zoomScaleSheetLayoutView="100" zoomScalePageLayoutView="0" workbookViewId="0" topLeftCell="L1">
      <selection activeCell="P34" sqref="P34"/>
    </sheetView>
  </sheetViews>
  <sheetFormatPr defaultColWidth="10.59765625" defaultRowHeight="15"/>
  <cols>
    <col min="1" max="1" width="8.59765625" style="54" customWidth="1"/>
    <col min="2" max="2" width="2.09765625" style="54" customWidth="1"/>
    <col min="3" max="3" width="16.59765625" style="54" customWidth="1"/>
    <col min="4" max="6" width="14.3984375" style="54" customWidth="1"/>
    <col min="7" max="7" width="14.3984375" style="14" customWidth="1"/>
    <col min="8" max="10" width="14.3984375" style="54" customWidth="1"/>
    <col min="11" max="11" width="14.3984375" style="14" customWidth="1"/>
    <col min="12" max="14" width="14.3984375" style="54" customWidth="1"/>
    <col min="15" max="15" width="4.59765625" style="54" customWidth="1"/>
    <col min="16" max="16" width="10" style="14" customWidth="1"/>
    <col min="17" max="19" width="15" style="54" customWidth="1"/>
    <col min="20" max="20" width="15" style="14" customWidth="1"/>
    <col min="21" max="23" width="15" style="54" customWidth="1"/>
    <col min="24" max="24" width="15" style="14" customWidth="1"/>
    <col min="25" max="16384" width="10.59765625" style="54" customWidth="1"/>
  </cols>
  <sheetData>
    <row r="1" spans="1:24" s="53" customFormat="1" ht="19.5" customHeight="1">
      <c r="A1" s="51" t="s">
        <v>245</v>
      </c>
      <c r="B1" s="52"/>
      <c r="G1" s="18"/>
      <c r="K1" s="18"/>
      <c r="P1" s="18"/>
      <c r="T1" s="18"/>
      <c r="X1" s="19" t="s">
        <v>173</v>
      </c>
    </row>
    <row r="2" spans="1:24" ht="19.5" customHeight="1">
      <c r="A2" s="410" t="s">
        <v>457</v>
      </c>
      <c r="B2" s="410"/>
      <c r="C2" s="410"/>
      <c r="D2" s="410"/>
      <c r="E2" s="410"/>
      <c r="F2" s="410"/>
      <c r="G2" s="410"/>
      <c r="H2" s="410"/>
      <c r="I2" s="410"/>
      <c r="J2" s="410"/>
      <c r="K2" s="410"/>
      <c r="L2" s="410"/>
      <c r="M2" s="410"/>
      <c r="N2" s="410"/>
      <c r="O2" s="410"/>
      <c r="P2" s="410"/>
      <c r="Q2" s="410"/>
      <c r="R2" s="410"/>
      <c r="S2" s="410"/>
      <c r="T2" s="410"/>
      <c r="U2" s="410"/>
      <c r="V2" s="410"/>
      <c r="W2" s="410"/>
      <c r="X2" s="410"/>
    </row>
    <row r="3" spans="1:24" ht="18" customHeight="1" thickBot="1">
      <c r="A3" s="14"/>
      <c r="B3" s="14"/>
      <c r="C3" s="80"/>
      <c r="D3" s="80"/>
      <c r="E3" s="80"/>
      <c r="F3" s="80"/>
      <c r="G3" s="81"/>
      <c r="H3" s="80"/>
      <c r="I3" s="80"/>
      <c r="J3" s="80"/>
      <c r="K3" s="81"/>
      <c r="L3" s="80"/>
      <c r="M3" s="80"/>
      <c r="N3" s="80"/>
      <c r="O3" s="80"/>
      <c r="P3" s="81"/>
      <c r="Q3" s="80"/>
      <c r="R3" s="80"/>
      <c r="S3" s="80"/>
      <c r="T3" s="81"/>
      <c r="U3" s="80"/>
      <c r="V3" s="80"/>
      <c r="W3" s="80"/>
      <c r="X3" s="22" t="s">
        <v>88</v>
      </c>
    </row>
    <row r="4" spans="1:25" ht="21.75" customHeight="1">
      <c r="A4" s="417" t="s">
        <v>29</v>
      </c>
      <c r="B4" s="417"/>
      <c r="C4" s="370"/>
      <c r="D4" s="345" t="s">
        <v>422</v>
      </c>
      <c r="E4" s="346"/>
      <c r="F4" s="346"/>
      <c r="G4" s="418"/>
      <c r="H4" s="345" t="s">
        <v>353</v>
      </c>
      <c r="I4" s="346"/>
      <c r="J4" s="346"/>
      <c r="K4" s="418"/>
      <c r="L4" s="345" t="s">
        <v>372</v>
      </c>
      <c r="M4" s="346"/>
      <c r="N4" s="346"/>
      <c r="O4" s="346"/>
      <c r="P4" s="424"/>
      <c r="Q4" s="419" t="s">
        <v>385</v>
      </c>
      <c r="R4" s="420"/>
      <c r="S4" s="420"/>
      <c r="T4" s="421"/>
      <c r="U4" s="419" t="s">
        <v>423</v>
      </c>
      <c r="V4" s="420"/>
      <c r="W4" s="420"/>
      <c r="X4" s="420"/>
      <c r="Y4" s="15"/>
    </row>
    <row r="5" spans="1:25" ht="21.75" customHeight="1">
      <c r="A5" s="360"/>
      <c r="B5" s="360"/>
      <c r="C5" s="317"/>
      <c r="D5" s="84" t="s">
        <v>174</v>
      </c>
      <c r="E5" s="84" t="s">
        <v>175</v>
      </c>
      <c r="F5" s="84" t="s">
        <v>176</v>
      </c>
      <c r="G5" s="85" t="s">
        <v>30</v>
      </c>
      <c r="H5" s="84" t="s">
        <v>174</v>
      </c>
      <c r="I5" s="84" t="s">
        <v>175</v>
      </c>
      <c r="J5" s="84" t="s">
        <v>176</v>
      </c>
      <c r="K5" s="85" t="s">
        <v>30</v>
      </c>
      <c r="L5" s="84" t="s">
        <v>174</v>
      </c>
      <c r="M5" s="84" t="s">
        <v>175</v>
      </c>
      <c r="N5" s="84" t="s">
        <v>176</v>
      </c>
      <c r="O5" s="422" t="s">
        <v>30</v>
      </c>
      <c r="P5" s="423"/>
      <c r="Q5" s="86" t="s">
        <v>174</v>
      </c>
      <c r="R5" s="84" t="s">
        <v>175</v>
      </c>
      <c r="S5" s="84" t="s">
        <v>176</v>
      </c>
      <c r="T5" s="87" t="s">
        <v>177</v>
      </c>
      <c r="U5" s="88" t="s">
        <v>174</v>
      </c>
      <c r="V5" s="84" t="s">
        <v>175</v>
      </c>
      <c r="W5" s="84" t="s">
        <v>176</v>
      </c>
      <c r="X5" s="87" t="s">
        <v>30</v>
      </c>
      <c r="Y5" s="15"/>
    </row>
    <row r="6" spans="1:25" s="9" customFormat="1" ht="21.75" customHeight="1">
      <c r="A6" s="411" t="s">
        <v>64</v>
      </c>
      <c r="B6" s="411"/>
      <c r="C6" s="412"/>
      <c r="D6" s="89">
        <v>147515473</v>
      </c>
      <c r="E6" s="90">
        <v>153032764</v>
      </c>
      <c r="F6" s="90">
        <v>149882366</v>
      </c>
      <c r="G6" s="91">
        <v>97.9</v>
      </c>
      <c r="H6" s="89">
        <v>147682000</v>
      </c>
      <c r="I6" s="90">
        <v>152387170</v>
      </c>
      <c r="J6" s="90">
        <v>149821203</v>
      </c>
      <c r="K6" s="91">
        <v>98.3</v>
      </c>
      <c r="L6" s="89">
        <v>151033935</v>
      </c>
      <c r="M6" s="90">
        <v>157405492</v>
      </c>
      <c r="N6" s="90">
        <v>155022856</v>
      </c>
      <c r="O6" s="91"/>
      <c r="P6" s="91">
        <v>98.5</v>
      </c>
      <c r="Q6" s="89">
        <v>153967132</v>
      </c>
      <c r="R6" s="90">
        <v>156897999</v>
      </c>
      <c r="S6" s="90">
        <v>154654440</v>
      </c>
      <c r="T6" s="91">
        <v>98.6</v>
      </c>
      <c r="U6" s="89">
        <v>15055681</v>
      </c>
      <c r="V6" s="90">
        <v>154914678</v>
      </c>
      <c r="W6" s="90">
        <v>151833919</v>
      </c>
      <c r="X6" s="91">
        <v>98</v>
      </c>
      <c r="Y6" s="8"/>
    </row>
    <row r="7" spans="1:25" ht="21.75" customHeight="1">
      <c r="A7" s="15"/>
      <c r="B7" s="15"/>
      <c r="C7" s="92" t="s">
        <v>178</v>
      </c>
      <c r="D7" s="22">
        <v>40657900</v>
      </c>
      <c r="E7" s="22">
        <v>43199685</v>
      </c>
      <c r="F7" s="22">
        <v>40890435</v>
      </c>
      <c r="G7" s="93">
        <v>94.7</v>
      </c>
      <c r="H7" s="22">
        <v>43029600</v>
      </c>
      <c r="I7" s="22">
        <v>45065701</v>
      </c>
      <c r="J7" s="22">
        <v>43146003</v>
      </c>
      <c r="K7" s="93">
        <v>95.7</v>
      </c>
      <c r="L7" s="22">
        <v>42694600</v>
      </c>
      <c r="M7" s="22">
        <v>44539659</v>
      </c>
      <c r="N7" s="22">
        <v>42822863</v>
      </c>
      <c r="O7" s="93"/>
      <c r="P7" s="93">
        <v>96.1</v>
      </c>
      <c r="Q7" s="22">
        <v>42757609</v>
      </c>
      <c r="R7" s="22">
        <v>44448303</v>
      </c>
      <c r="S7" s="22">
        <v>42870812</v>
      </c>
      <c r="T7" s="93">
        <v>96.5</v>
      </c>
      <c r="U7" s="22">
        <v>43848667</v>
      </c>
      <c r="V7" s="22">
        <v>45470762</v>
      </c>
      <c r="W7" s="22">
        <v>43941589</v>
      </c>
      <c r="X7" s="93">
        <v>96.6</v>
      </c>
      <c r="Y7" s="15"/>
    </row>
    <row r="8" spans="1:25" ht="21.75" customHeight="1">
      <c r="A8" s="94" t="s">
        <v>179</v>
      </c>
      <c r="B8" s="15"/>
      <c r="C8" s="92" t="s">
        <v>180</v>
      </c>
      <c r="D8" s="22">
        <v>6310000</v>
      </c>
      <c r="E8" s="22">
        <v>6556592</v>
      </c>
      <c r="F8" s="22">
        <v>6511203</v>
      </c>
      <c r="G8" s="93">
        <v>99.3</v>
      </c>
      <c r="H8" s="22">
        <v>6152000</v>
      </c>
      <c r="I8" s="22">
        <v>6259801</v>
      </c>
      <c r="J8" s="22">
        <v>6216268</v>
      </c>
      <c r="K8" s="93">
        <v>99.3</v>
      </c>
      <c r="L8" s="22">
        <v>6500000</v>
      </c>
      <c r="M8" s="22">
        <v>7011580</v>
      </c>
      <c r="N8" s="22">
        <v>6965406</v>
      </c>
      <c r="O8" s="93"/>
      <c r="P8" s="93">
        <v>99.3</v>
      </c>
      <c r="Q8" s="22">
        <v>6756897</v>
      </c>
      <c r="R8" s="22">
        <v>6874225</v>
      </c>
      <c r="S8" s="22">
        <v>6838874</v>
      </c>
      <c r="T8" s="93">
        <v>99.5</v>
      </c>
      <c r="U8" s="22">
        <v>4610557</v>
      </c>
      <c r="V8" s="22">
        <v>4787116</v>
      </c>
      <c r="W8" s="22">
        <v>4662957</v>
      </c>
      <c r="X8" s="93">
        <v>97.4</v>
      </c>
      <c r="Y8" s="15"/>
    </row>
    <row r="9" spans="1:25" ht="21.75" customHeight="1">
      <c r="A9" s="94"/>
      <c r="B9" s="94"/>
      <c r="C9" s="92" t="s">
        <v>181</v>
      </c>
      <c r="D9" s="22">
        <v>331000</v>
      </c>
      <c r="E9" s="22">
        <v>331271</v>
      </c>
      <c r="F9" s="22">
        <v>331271</v>
      </c>
      <c r="G9" s="93">
        <v>100</v>
      </c>
      <c r="H9" s="22">
        <v>491000</v>
      </c>
      <c r="I9" s="22">
        <v>524709</v>
      </c>
      <c r="J9" s="22">
        <v>524709</v>
      </c>
      <c r="K9" s="93">
        <v>100</v>
      </c>
      <c r="L9" s="22">
        <v>437000</v>
      </c>
      <c r="M9" s="22">
        <v>437851</v>
      </c>
      <c r="N9" s="22">
        <v>437851</v>
      </c>
      <c r="O9" s="93"/>
      <c r="P9" s="93">
        <v>100</v>
      </c>
      <c r="Q9" s="22">
        <v>210000</v>
      </c>
      <c r="R9" s="22">
        <v>216522</v>
      </c>
      <c r="S9" s="22">
        <v>216522</v>
      </c>
      <c r="T9" s="93">
        <v>100</v>
      </c>
      <c r="U9" s="22">
        <v>240000</v>
      </c>
      <c r="V9" s="22">
        <v>255797</v>
      </c>
      <c r="W9" s="22">
        <v>255797</v>
      </c>
      <c r="X9" s="93">
        <v>100</v>
      </c>
      <c r="Y9" s="15"/>
    </row>
    <row r="10" spans="1:25" ht="21.75" customHeight="1">
      <c r="A10" s="408" t="s">
        <v>182</v>
      </c>
      <c r="B10" s="15"/>
      <c r="C10" s="92" t="s">
        <v>178</v>
      </c>
      <c r="D10" s="22">
        <v>1433000</v>
      </c>
      <c r="E10" s="22">
        <v>1663759</v>
      </c>
      <c r="F10" s="22">
        <v>1457792</v>
      </c>
      <c r="G10" s="93">
        <v>87.6</v>
      </c>
      <c r="H10" s="22">
        <v>1426000</v>
      </c>
      <c r="I10" s="22">
        <v>1563928</v>
      </c>
      <c r="J10" s="22">
        <v>1504955</v>
      </c>
      <c r="K10" s="93">
        <v>96.2</v>
      </c>
      <c r="L10" s="22">
        <v>1530000</v>
      </c>
      <c r="M10" s="22">
        <v>1628153</v>
      </c>
      <c r="N10" s="22">
        <v>1556945</v>
      </c>
      <c r="O10" s="93"/>
      <c r="P10" s="93">
        <v>95.6</v>
      </c>
      <c r="Q10" s="22">
        <v>1600000</v>
      </c>
      <c r="R10" s="22">
        <v>1731596</v>
      </c>
      <c r="S10" s="22">
        <v>1655395</v>
      </c>
      <c r="T10" s="93">
        <v>95.6</v>
      </c>
      <c r="U10" s="22">
        <v>1680000</v>
      </c>
      <c r="V10" s="22">
        <v>1775280</v>
      </c>
      <c r="W10" s="22">
        <v>1698025</v>
      </c>
      <c r="X10" s="93">
        <v>95.6</v>
      </c>
      <c r="Y10" s="15"/>
    </row>
    <row r="11" spans="1:25" ht="21.75" customHeight="1">
      <c r="A11" s="408"/>
      <c r="B11" s="15"/>
      <c r="C11" s="92" t="s">
        <v>180</v>
      </c>
      <c r="D11" s="22">
        <v>33290000</v>
      </c>
      <c r="E11" s="22">
        <v>35194475</v>
      </c>
      <c r="F11" s="22">
        <v>35103403</v>
      </c>
      <c r="G11" s="93">
        <v>99.7</v>
      </c>
      <c r="H11" s="22">
        <v>31848000</v>
      </c>
      <c r="I11" s="22">
        <v>32930376</v>
      </c>
      <c r="J11" s="22">
        <v>32837874</v>
      </c>
      <c r="K11" s="93">
        <v>99.7</v>
      </c>
      <c r="L11" s="22">
        <v>33182000</v>
      </c>
      <c r="M11" s="22">
        <v>35497984</v>
      </c>
      <c r="N11" s="22">
        <v>35373778</v>
      </c>
      <c r="O11" s="93"/>
      <c r="P11" s="93">
        <v>99.7</v>
      </c>
      <c r="Q11" s="22">
        <v>36020000</v>
      </c>
      <c r="R11" s="22">
        <v>36467118</v>
      </c>
      <c r="S11" s="22">
        <v>36343031</v>
      </c>
      <c r="T11" s="93">
        <v>99.7</v>
      </c>
      <c r="U11" s="22">
        <v>32235218</v>
      </c>
      <c r="V11" s="22">
        <v>33565905</v>
      </c>
      <c r="W11" s="22">
        <v>32657093</v>
      </c>
      <c r="X11" s="93">
        <v>97.3</v>
      </c>
      <c r="Y11" s="15"/>
    </row>
    <row r="12" spans="1:25" ht="21.75" customHeight="1">
      <c r="A12" s="413" t="s">
        <v>65</v>
      </c>
      <c r="B12" s="95"/>
      <c r="C12" s="92" t="s">
        <v>66</v>
      </c>
      <c r="D12" s="22">
        <v>29025173</v>
      </c>
      <c r="E12" s="22">
        <v>29025173</v>
      </c>
      <c r="F12" s="22">
        <v>29025173</v>
      </c>
      <c r="G12" s="93">
        <v>100</v>
      </c>
      <c r="H12" s="22">
        <v>27733000</v>
      </c>
      <c r="I12" s="22">
        <v>27993831</v>
      </c>
      <c r="J12" s="22">
        <v>27993831</v>
      </c>
      <c r="K12" s="93">
        <v>100</v>
      </c>
      <c r="L12" s="22">
        <v>29135327</v>
      </c>
      <c r="M12" s="22">
        <v>29135327</v>
      </c>
      <c r="N12" s="22">
        <v>29135327</v>
      </c>
      <c r="O12" s="93"/>
      <c r="P12" s="93">
        <v>100</v>
      </c>
      <c r="Q12" s="22">
        <v>29079765</v>
      </c>
      <c r="R12" s="22">
        <v>29079766</v>
      </c>
      <c r="S12" s="22">
        <v>29079766</v>
      </c>
      <c r="T12" s="93">
        <v>100</v>
      </c>
      <c r="U12" s="22">
        <v>32500000</v>
      </c>
      <c r="V12" s="22">
        <v>32980472</v>
      </c>
      <c r="W12" s="22">
        <v>32980472</v>
      </c>
      <c r="X12" s="93">
        <v>100</v>
      </c>
      <c r="Y12" s="15"/>
    </row>
    <row r="13" spans="1:25" ht="21.75" customHeight="1">
      <c r="A13" s="413"/>
      <c r="B13" s="95"/>
      <c r="C13" s="92" t="s">
        <v>67</v>
      </c>
      <c r="D13" s="22">
        <v>2045300</v>
      </c>
      <c r="E13" s="22">
        <v>2045300</v>
      </c>
      <c r="F13" s="22">
        <v>2045300</v>
      </c>
      <c r="G13" s="93">
        <v>100</v>
      </c>
      <c r="H13" s="22">
        <v>2087000</v>
      </c>
      <c r="I13" s="22">
        <v>2175499</v>
      </c>
      <c r="J13" s="22">
        <v>2175499</v>
      </c>
      <c r="K13" s="93">
        <v>100</v>
      </c>
      <c r="L13" s="22">
        <v>2801608</v>
      </c>
      <c r="M13" s="22">
        <v>2801608</v>
      </c>
      <c r="N13" s="22">
        <v>2801608</v>
      </c>
      <c r="O13" s="93"/>
      <c r="P13" s="93">
        <v>100</v>
      </c>
      <c r="Q13" s="22">
        <v>2486212</v>
      </c>
      <c r="R13" s="22">
        <v>2486947</v>
      </c>
      <c r="S13" s="22">
        <v>2486947</v>
      </c>
      <c r="T13" s="93">
        <v>100</v>
      </c>
      <c r="U13" s="22">
        <v>2370000</v>
      </c>
      <c r="V13" s="22">
        <v>2477297</v>
      </c>
      <c r="W13" s="22">
        <v>2477297</v>
      </c>
      <c r="X13" s="93">
        <v>100</v>
      </c>
      <c r="Y13" s="15"/>
    </row>
    <row r="14" spans="1:25" ht="21.75" customHeight="1">
      <c r="A14" s="408" t="s">
        <v>183</v>
      </c>
      <c r="B14" s="408"/>
      <c r="C14" s="409"/>
      <c r="D14" s="22">
        <v>2732000</v>
      </c>
      <c r="E14" s="22">
        <v>2914371</v>
      </c>
      <c r="F14" s="22">
        <v>2761587</v>
      </c>
      <c r="G14" s="93">
        <v>94.8</v>
      </c>
      <c r="H14" s="22">
        <v>2900000</v>
      </c>
      <c r="I14" s="22">
        <v>3094589</v>
      </c>
      <c r="J14" s="22">
        <v>2947775</v>
      </c>
      <c r="K14" s="93">
        <v>95.3</v>
      </c>
      <c r="L14" s="22">
        <v>3000000</v>
      </c>
      <c r="M14" s="22">
        <v>3173799</v>
      </c>
      <c r="N14" s="22">
        <v>3044762</v>
      </c>
      <c r="O14" s="93"/>
      <c r="P14" s="93">
        <v>95.9</v>
      </c>
      <c r="Q14" s="22">
        <v>3108877</v>
      </c>
      <c r="R14" s="22">
        <v>3257093</v>
      </c>
      <c r="S14" s="22">
        <v>3138335</v>
      </c>
      <c r="T14" s="93">
        <v>96.4</v>
      </c>
      <c r="U14" s="22">
        <v>2700000</v>
      </c>
      <c r="V14" s="22">
        <v>2874421</v>
      </c>
      <c r="W14" s="22">
        <v>2766546</v>
      </c>
      <c r="X14" s="93">
        <v>96.2</v>
      </c>
      <c r="Y14" s="15"/>
    </row>
    <row r="15" spans="1:25" ht="21.75" customHeight="1">
      <c r="A15" s="408" t="s">
        <v>184</v>
      </c>
      <c r="B15" s="408"/>
      <c r="C15" s="409"/>
      <c r="D15" s="22">
        <v>1350000</v>
      </c>
      <c r="E15" s="22">
        <v>1350919</v>
      </c>
      <c r="F15" s="22">
        <v>1350919</v>
      </c>
      <c r="G15" s="93">
        <v>100</v>
      </c>
      <c r="H15" s="22">
        <v>1245000</v>
      </c>
      <c r="I15" s="22">
        <v>1274587</v>
      </c>
      <c r="J15" s="22">
        <v>1274587</v>
      </c>
      <c r="K15" s="93">
        <v>100</v>
      </c>
      <c r="L15" s="22">
        <v>1247000</v>
      </c>
      <c r="M15" s="22">
        <v>1247288</v>
      </c>
      <c r="N15" s="22">
        <v>1247288</v>
      </c>
      <c r="O15" s="93"/>
      <c r="P15" s="93">
        <v>100</v>
      </c>
      <c r="Q15" s="22">
        <v>1240000</v>
      </c>
      <c r="R15" s="22">
        <v>1248386</v>
      </c>
      <c r="S15" s="22">
        <v>1248381</v>
      </c>
      <c r="T15" s="93">
        <v>100</v>
      </c>
      <c r="U15" s="22">
        <v>1170000</v>
      </c>
      <c r="V15" s="22">
        <v>1166353</v>
      </c>
      <c r="W15" s="22">
        <v>1166353</v>
      </c>
      <c r="X15" s="93">
        <v>100</v>
      </c>
      <c r="Y15" s="15"/>
    </row>
    <row r="16" spans="1:25" ht="21.75" customHeight="1">
      <c r="A16" s="408" t="s">
        <v>58</v>
      </c>
      <c r="B16" s="408"/>
      <c r="C16" s="409"/>
      <c r="D16" s="22">
        <v>563000</v>
      </c>
      <c r="E16" s="22">
        <v>563322</v>
      </c>
      <c r="F16" s="22">
        <v>563322</v>
      </c>
      <c r="G16" s="93">
        <v>100</v>
      </c>
      <c r="H16" s="22">
        <v>508000</v>
      </c>
      <c r="I16" s="22">
        <v>523391</v>
      </c>
      <c r="J16" s="22">
        <v>520487</v>
      </c>
      <c r="K16" s="93">
        <v>99.4</v>
      </c>
      <c r="L16" s="22">
        <v>508000</v>
      </c>
      <c r="M16" s="22">
        <v>520539</v>
      </c>
      <c r="N16" s="22">
        <v>519407</v>
      </c>
      <c r="O16" s="93"/>
      <c r="P16" s="93">
        <v>99.8</v>
      </c>
      <c r="Q16" s="22">
        <v>534000</v>
      </c>
      <c r="R16" s="22">
        <v>553365</v>
      </c>
      <c r="S16" s="22">
        <v>548258</v>
      </c>
      <c r="T16" s="93">
        <v>99.1</v>
      </c>
      <c r="U16" s="22">
        <v>462125</v>
      </c>
      <c r="V16" s="22">
        <v>508638</v>
      </c>
      <c r="W16" s="22">
        <v>467783</v>
      </c>
      <c r="X16" s="93">
        <v>92</v>
      </c>
      <c r="Y16" s="15"/>
    </row>
    <row r="17" spans="1:25" ht="30.75" customHeight="1">
      <c r="A17" s="414" t="s">
        <v>424</v>
      </c>
      <c r="B17" s="15"/>
      <c r="C17" s="244" t="s">
        <v>425</v>
      </c>
      <c r="D17" s="22">
        <v>17353000</v>
      </c>
      <c r="E17" s="22">
        <v>17683792</v>
      </c>
      <c r="F17" s="22">
        <v>17400181</v>
      </c>
      <c r="G17" s="93">
        <v>98.4</v>
      </c>
      <c r="H17" s="22">
        <v>17517000</v>
      </c>
      <c r="I17" s="22">
        <v>17803776</v>
      </c>
      <c r="J17" s="22">
        <v>17550963</v>
      </c>
      <c r="K17" s="93">
        <v>98.6</v>
      </c>
      <c r="L17" s="22">
        <v>17530000</v>
      </c>
      <c r="M17" s="22">
        <v>17936264</v>
      </c>
      <c r="N17" s="22">
        <v>17705341</v>
      </c>
      <c r="O17" s="93"/>
      <c r="P17" s="93">
        <v>98.7</v>
      </c>
      <c r="Q17" s="22">
        <v>17549008</v>
      </c>
      <c r="R17" s="22">
        <v>17807374</v>
      </c>
      <c r="S17" s="22">
        <v>17574081</v>
      </c>
      <c r="T17" s="93">
        <v>98.7</v>
      </c>
      <c r="U17" s="22" t="s">
        <v>195</v>
      </c>
      <c r="V17" s="22" t="s">
        <v>195</v>
      </c>
      <c r="W17" s="22" t="s">
        <v>195</v>
      </c>
      <c r="X17" s="93" t="s">
        <v>195</v>
      </c>
      <c r="Y17" s="15"/>
    </row>
    <row r="18" spans="1:25" ht="21.75" customHeight="1">
      <c r="A18" s="414"/>
      <c r="B18" s="15"/>
      <c r="C18" s="92" t="s">
        <v>426</v>
      </c>
      <c r="D18" s="22" t="s">
        <v>428</v>
      </c>
      <c r="E18" s="22" t="s">
        <v>428</v>
      </c>
      <c r="F18" s="22" t="s">
        <v>428</v>
      </c>
      <c r="G18" s="22" t="s">
        <v>428</v>
      </c>
      <c r="H18" s="22" t="s">
        <v>428</v>
      </c>
      <c r="I18" s="22" t="s">
        <v>428</v>
      </c>
      <c r="J18" s="22" t="s">
        <v>428</v>
      </c>
      <c r="K18" s="22" t="s">
        <v>428</v>
      </c>
      <c r="L18" s="22" t="s">
        <v>428</v>
      </c>
      <c r="M18" s="22" t="s">
        <v>428</v>
      </c>
      <c r="N18" s="22" t="s">
        <v>428</v>
      </c>
      <c r="O18" s="22"/>
      <c r="P18" s="22" t="s">
        <v>428</v>
      </c>
      <c r="Q18" s="22">
        <v>480000</v>
      </c>
      <c r="R18" s="22">
        <v>501877</v>
      </c>
      <c r="S18" s="22">
        <v>501877</v>
      </c>
      <c r="T18" s="93">
        <v>100</v>
      </c>
      <c r="U18" s="22">
        <v>930000</v>
      </c>
      <c r="V18" s="22">
        <v>954739</v>
      </c>
      <c r="W18" s="22">
        <v>954820</v>
      </c>
      <c r="X18" s="93">
        <v>100</v>
      </c>
      <c r="Y18" s="15"/>
    </row>
    <row r="19" spans="1:25" ht="21.75" customHeight="1">
      <c r="A19" s="414"/>
      <c r="B19" s="15"/>
      <c r="C19" s="92" t="s">
        <v>427</v>
      </c>
      <c r="D19" s="22" t="s">
        <v>428</v>
      </c>
      <c r="E19" s="22" t="s">
        <v>428</v>
      </c>
      <c r="F19" s="22" t="s">
        <v>428</v>
      </c>
      <c r="G19" s="22" t="s">
        <v>428</v>
      </c>
      <c r="H19" s="22" t="s">
        <v>428</v>
      </c>
      <c r="I19" s="22" t="s">
        <v>428</v>
      </c>
      <c r="J19" s="22" t="s">
        <v>428</v>
      </c>
      <c r="K19" s="22" t="s">
        <v>428</v>
      </c>
      <c r="L19" s="22" t="s">
        <v>428</v>
      </c>
      <c r="M19" s="22" t="s">
        <v>428</v>
      </c>
      <c r="N19" s="22" t="s">
        <v>428</v>
      </c>
      <c r="O19" s="22"/>
      <c r="P19" s="22" t="s">
        <v>428</v>
      </c>
      <c r="Q19" s="22">
        <v>123000</v>
      </c>
      <c r="R19" s="22">
        <v>123568</v>
      </c>
      <c r="S19" s="22">
        <v>123568</v>
      </c>
      <c r="T19" s="93">
        <v>100</v>
      </c>
      <c r="U19" s="22">
        <v>17584449</v>
      </c>
      <c r="V19" s="22">
        <v>17798456</v>
      </c>
      <c r="W19" s="22">
        <v>17602093</v>
      </c>
      <c r="X19" s="93">
        <v>98.9</v>
      </c>
      <c r="Y19" s="15"/>
    </row>
    <row r="20" spans="1:25" ht="21.75" customHeight="1">
      <c r="A20" s="408" t="s">
        <v>59</v>
      </c>
      <c r="B20" s="408"/>
      <c r="C20" s="409"/>
      <c r="D20" s="22">
        <v>400</v>
      </c>
      <c r="E20" s="22">
        <v>514</v>
      </c>
      <c r="F20" s="22">
        <v>514</v>
      </c>
      <c r="G20" s="93">
        <v>100</v>
      </c>
      <c r="H20" s="22">
        <v>400</v>
      </c>
      <c r="I20" s="22">
        <v>491</v>
      </c>
      <c r="J20" s="22">
        <v>491</v>
      </c>
      <c r="K20" s="93">
        <v>100</v>
      </c>
      <c r="L20" s="22">
        <v>400</v>
      </c>
      <c r="M20" s="22">
        <v>491</v>
      </c>
      <c r="N20" s="22">
        <v>491</v>
      </c>
      <c r="O20" s="93"/>
      <c r="P20" s="93">
        <v>100</v>
      </c>
      <c r="Q20" s="22">
        <v>428</v>
      </c>
      <c r="R20" s="22">
        <v>428</v>
      </c>
      <c r="S20" s="22">
        <v>428</v>
      </c>
      <c r="T20" s="93">
        <v>100</v>
      </c>
      <c r="U20" s="22">
        <v>400</v>
      </c>
      <c r="V20" s="22">
        <v>422</v>
      </c>
      <c r="W20" s="22">
        <v>352</v>
      </c>
      <c r="X20" s="93">
        <v>83.4</v>
      </c>
      <c r="Y20" s="15"/>
    </row>
    <row r="21" spans="1:25" ht="21.75" customHeight="1">
      <c r="A21" s="408" t="s">
        <v>60</v>
      </c>
      <c r="B21" s="408"/>
      <c r="C21" s="409"/>
      <c r="D21" s="22">
        <v>1540000</v>
      </c>
      <c r="E21" s="22">
        <v>1541475</v>
      </c>
      <c r="F21" s="22">
        <v>1541773</v>
      </c>
      <c r="G21" s="93">
        <v>100</v>
      </c>
      <c r="H21" s="22">
        <v>1850000</v>
      </c>
      <c r="I21" s="22">
        <v>2036046</v>
      </c>
      <c r="J21" s="22">
        <v>2036480</v>
      </c>
      <c r="K21" s="93">
        <v>100</v>
      </c>
      <c r="L21" s="22">
        <v>1670000</v>
      </c>
      <c r="M21" s="22">
        <v>2231689</v>
      </c>
      <c r="N21" s="22">
        <v>2231723</v>
      </c>
      <c r="O21" s="93"/>
      <c r="P21" s="93">
        <v>100</v>
      </c>
      <c r="Q21" s="22">
        <v>1137000</v>
      </c>
      <c r="R21" s="22">
        <v>1137904</v>
      </c>
      <c r="S21" s="22">
        <v>1137904</v>
      </c>
      <c r="T21" s="93">
        <v>100</v>
      </c>
      <c r="U21" s="22" t="s">
        <v>195</v>
      </c>
      <c r="V21" s="22" t="s">
        <v>195</v>
      </c>
      <c r="W21" s="22" t="s">
        <v>195</v>
      </c>
      <c r="X21" s="93" t="s">
        <v>195</v>
      </c>
      <c r="Y21" s="15"/>
    </row>
    <row r="22" spans="1:25" ht="21.75" customHeight="1">
      <c r="A22" s="408" t="s">
        <v>61</v>
      </c>
      <c r="B22" s="408"/>
      <c r="C22" s="409"/>
      <c r="D22" s="22">
        <v>10105000</v>
      </c>
      <c r="E22" s="22">
        <v>10180248</v>
      </c>
      <c r="F22" s="22">
        <v>10117625</v>
      </c>
      <c r="G22" s="93">
        <v>99.4</v>
      </c>
      <c r="H22" s="22">
        <v>10113000</v>
      </c>
      <c r="I22" s="22">
        <v>10357780</v>
      </c>
      <c r="J22" s="22">
        <v>10308616</v>
      </c>
      <c r="K22" s="93">
        <v>99.5</v>
      </c>
      <c r="L22" s="22">
        <v>10016000</v>
      </c>
      <c r="M22" s="22">
        <v>10460774</v>
      </c>
      <c r="N22" s="22">
        <v>10397580</v>
      </c>
      <c r="O22" s="93"/>
      <c r="P22" s="93">
        <v>99.4</v>
      </c>
      <c r="Q22" s="22">
        <v>10102143</v>
      </c>
      <c r="R22" s="22">
        <v>10181334</v>
      </c>
      <c r="S22" s="22">
        <v>10108068</v>
      </c>
      <c r="T22" s="93">
        <v>99.3</v>
      </c>
      <c r="U22" s="22">
        <v>9393265</v>
      </c>
      <c r="V22" s="22">
        <v>9517485</v>
      </c>
      <c r="W22" s="22">
        <v>9421207</v>
      </c>
      <c r="X22" s="93">
        <v>99</v>
      </c>
      <c r="Y22" s="15"/>
    </row>
    <row r="23" spans="1:25" ht="21.75" customHeight="1">
      <c r="A23" s="408" t="s">
        <v>68</v>
      </c>
      <c r="B23" s="408"/>
      <c r="C23" s="409"/>
      <c r="D23" s="22">
        <v>9700</v>
      </c>
      <c r="E23" s="22">
        <v>11416</v>
      </c>
      <c r="F23" s="22">
        <v>11416</v>
      </c>
      <c r="G23" s="93">
        <v>100</v>
      </c>
      <c r="H23" s="22">
        <v>12000</v>
      </c>
      <c r="I23" s="22">
        <v>12213</v>
      </c>
      <c r="J23" s="22">
        <v>12213</v>
      </c>
      <c r="K23" s="93">
        <v>100</v>
      </c>
      <c r="L23" s="22">
        <v>12000</v>
      </c>
      <c r="M23" s="22">
        <v>12034</v>
      </c>
      <c r="N23" s="22">
        <v>12034</v>
      </c>
      <c r="O23" s="93"/>
      <c r="P23" s="93">
        <v>100</v>
      </c>
      <c r="Q23" s="22">
        <v>11741</v>
      </c>
      <c r="R23" s="22">
        <v>11741</v>
      </c>
      <c r="S23" s="22">
        <v>11741</v>
      </c>
      <c r="T23" s="93">
        <v>100</v>
      </c>
      <c r="U23" s="22">
        <v>11000</v>
      </c>
      <c r="V23" s="22">
        <v>11083</v>
      </c>
      <c r="W23" s="22">
        <v>11083</v>
      </c>
      <c r="X23" s="93">
        <v>100</v>
      </c>
      <c r="Y23" s="15"/>
    </row>
    <row r="24" spans="1:25" ht="21.75" customHeight="1">
      <c r="A24" s="408" t="s">
        <v>62</v>
      </c>
      <c r="B24" s="408"/>
      <c r="C24" s="409"/>
      <c r="D24" s="96">
        <v>770000</v>
      </c>
      <c r="E24" s="96">
        <v>770452</v>
      </c>
      <c r="F24" s="96">
        <v>770452</v>
      </c>
      <c r="G24" s="64">
        <v>100</v>
      </c>
      <c r="H24" s="96">
        <v>770000</v>
      </c>
      <c r="I24" s="96">
        <v>770452</v>
      </c>
      <c r="J24" s="96">
        <v>770452</v>
      </c>
      <c r="K24" s="64">
        <v>100</v>
      </c>
      <c r="L24" s="96">
        <v>770000</v>
      </c>
      <c r="M24" s="96">
        <v>770452</v>
      </c>
      <c r="N24" s="96">
        <v>770452</v>
      </c>
      <c r="O24" s="97"/>
      <c r="P24" s="97">
        <v>100</v>
      </c>
      <c r="Q24" s="96">
        <v>770452</v>
      </c>
      <c r="R24" s="96">
        <v>770452</v>
      </c>
      <c r="S24" s="96">
        <v>770452</v>
      </c>
      <c r="T24" s="64">
        <v>100</v>
      </c>
      <c r="U24" s="96">
        <v>770000</v>
      </c>
      <c r="V24" s="96">
        <v>770452</v>
      </c>
      <c r="W24" s="96">
        <v>770452</v>
      </c>
      <c r="X24" s="64">
        <v>100</v>
      </c>
      <c r="Y24" s="15"/>
    </row>
    <row r="25" spans="1:24" ht="15" customHeight="1">
      <c r="A25" s="98" t="s">
        <v>69</v>
      </c>
      <c r="B25" s="98"/>
      <c r="C25" s="99"/>
      <c r="D25" s="100"/>
      <c r="E25" s="99"/>
      <c r="F25" s="99"/>
      <c r="G25" s="98"/>
      <c r="H25" s="99"/>
      <c r="I25" s="99"/>
      <c r="J25" s="99"/>
      <c r="K25" s="98"/>
      <c r="L25" s="99"/>
      <c r="M25" s="99"/>
      <c r="N25" s="99"/>
      <c r="O25" s="99" t="s">
        <v>274</v>
      </c>
      <c r="P25" s="98"/>
      <c r="Q25" s="99"/>
      <c r="R25" s="99"/>
      <c r="S25" s="99"/>
      <c r="T25" s="98"/>
      <c r="U25" s="99"/>
      <c r="V25" s="99" t="s">
        <v>274</v>
      </c>
      <c r="W25" s="99"/>
      <c r="X25" s="98"/>
    </row>
    <row r="26" spans="1:24" ht="15" customHeight="1">
      <c r="A26" s="23"/>
      <c r="B26" s="23"/>
      <c r="C26" s="15"/>
      <c r="D26" s="29"/>
      <c r="E26" s="15"/>
      <c r="F26" s="15"/>
      <c r="G26" s="23"/>
      <c r="H26" s="15"/>
      <c r="I26" s="15"/>
      <c r="J26" s="15"/>
      <c r="K26" s="23"/>
      <c r="L26" s="15"/>
      <c r="M26" s="15"/>
      <c r="N26" s="15"/>
      <c r="O26" s="15"/>
      <c r="P26" s="23"/>
      <c r="Q26" s="15"/>
      <c r="R26" s="15"/>
      <c r="S26" s="15"/>
      <c r="T26" s="23"/>
      <c r="U26" s="15"/>
      <c r="V26" s="15"/>
      <c r="W26" s="15"/>
      <c r="X26" s="23"/>
    </row>
    <row r="27" spans="1:24" ht="15" customHeight="1">
      <c r="A27" s="23"/>
      <c r="B27" s="23"/>
      <c r="C27" s="15"/>
      <c r="D27" s="29"/>
      <c r="E27" s="15"/>
      <c r="F27" s="15"/>
      <c r="G27" s="23"/>
      <c r="H27" s="15"/>
      <c r="I27" s="15"/>
      <c r="J27" s="15"/>
      <c r="K27" s="23"/>
      <c r="L27" s="15"/>
      <c r="M27" s="15"/>
      <c r="N27" s="15"/>
      <c r="O27" s="15"/>
      <c r="P27" s="23"/>
      <c r="Q27" s="15"/>
      <c r="R27" s="15"/>
      <c r="S27" s="15"/>
      <c r="T27" s="23"/>
      <c r="U27" s="15"/>
      <c r="V27" s="15"/>
      <c r="W27" s="15"/>
      <c r="X27" s="23"/>
    </row>
    <row r="28" spans="1:24" ht="15" customHeight="1">
      <c r="A28" s="23"/>
      <c r="B28" s="23"/>
      <c r="C28" s="15"/>
      <c r="D28" s="29"/>
      <c r="E28" s="15"/>
      <c r="F28" s="15"/>
      <c r="G28" s="23"/>
      <c r="H28" s="15"/>
      <c r="I28" s="15"/>
      <c r="J28" s="15"/>
      <c r="K28" s="23"/>
      <c r="L28" s="15"/>
      <c r="M28" s="15"/>
      <c r="N28" s="15"/>
      <c r="O28" s="15"/>
      <c r="P28" s="23"/>
      <c r="Q28" s="15"/>
      <c r="R28" s="15"/>
      <c r="S28" s="15"/>
      <c r="T28" s="23"/>
      <c r="U28" s="15"/>
      <c r="V28" s="15"/>
      <c r="W28" s="15"/>
      <c r="X28" s="23"/>
    </row>
    <row r="29" ht="15" customHeight="1"/>
    <row r="30" ht="15" customHeight="1"/>
    <row r="31" spans="1:24" ht="15" customHeight="1">
      <c r="A31" s="15"/>
      <c r="B31" s="15"/>
      <c r="C31" s="15"/>
      <c r="D31" s="29"/>
      <c r="E31" s="29"/>
      <c r="F31" s="29"/>
      <c r="G31" s="29"/>
      <c r="H31" s="29"/>
      <c r="I31" s="29"/>
      <c r="J31" s="29"/>
      <c r="K31" s="29"/>
      <c r="L31" s="29"/>
      <c r="M31" s="29"/>
      <c r="N31" s="29"/>
      <c r="O31" s="29"/>
      <c r="P31" s="29"/>
      <c r="Q31" s="29"/>
      <c r="R31" s="29"/>
      <c r="S31" s="29"/>
      <c r="T31" s="29"/>
      <c r="U31" s="29"/>
      <c r="V31" s="29"/>
      <c r="W31" s="29"/>
      <c r="X31" s="29"/>
    </row>
    <row r="32" ht="19.5" customHeight="1"/>
    <row r="33" spans="1:24" ht="18" customHeight="1">
      <c r="A33" s="410" t="s">
        <v>458</v>
      </c>
      <c r="B33" s="410"/>
      <c r="C33" s="410"/>
      <c r="D33" s="410"/>
      <c r="E33" s="410"/>
      <c r="F33" s="410"/>
      <c r="G33" s="410"/>
      <c r="H33" s="410"/>
      <c r="I33" s="410"/>
      <c r="J33" s="410"/>
      <c r="K33" s="410"/>
      <c r="L33" s="410"/>
      <c r="M33" s="410"/>
      <c r="P33" s="407" t="s">
        <v>459</v>
      </c>
      <c r="Q33" s="407"/>
      <c r="R33" s="407"/>
      <c r="S33" s="407"/>
      <c r="T33" s="407"/>
      <c r="U33" s="407"/>
      <c r="V33" s="407"/>
      <c r="W33" s="55"/>
      <c r="X33" s="55"/>
    </row>
    <row r="34" spans="1:34" ht="21.75" customHeight="1" thickBot="1">
      <c r="A34" s="14"/>
      <c r="B34" s="14"/>
      <c r="C34" s="15"/>
      <c r="D34" s="80"/>
      <c r="E34" s="80"/>
      <c r="F34" s="80"/>
      <c r="G34" s="81"/>
      <c r="H34" s="80"/>
      <c r="I34" s="80"/>
      <c r="J34" s="80"/>
      <c r="K34" s="81"/>
      <c r="L34" s="80"/>
      <c r="M34" s="22" t="s">
        <v>55</v>
      </c>
      <c r="Q34" s="56"/>
      <c r="R34" s="56"/>
      <c r="S34" s="56"/>
      <c r="T34" s="29"/>
      <c r="V34" s="101" t="s">
        <v>139</v>
      </c>
      <c r="W34" s="56"/>
      <c r="X34" s="54"/>
      <c r="Y34" s="14"/>
      <c r="Z34" s="14"/>
      <c r="AA34" s="14"/>
      <c r="AB34" s="14"/>
      <c r="AC34" s="14"/>
      <c r="AD34" s="14"/>
      <c r="AE34" s="14"/>
      <c r="AF34" s="14"/>
      <c r="AG34" s="14"/>
      <c r="AH34" s="14"/>
    </row>
    <row r="35" spans="1:34" ht="21.75" customHeight="1">
      <c r="A35" s="344" t="s">
        <v>63</v>
      </c>
      <c r="B35" s="344"/>
      <c r="C35" s="350"/>
      <c r="D35" s="343" t="s">
        <v>429</v>
      </c>
      <c r="E35" s="350"/>
      <c r="F35" s="343" t="s">
        <v>354</v>
      </c>
      <c r="G35" s="350"/>
      <c r="H35" s="343" t="s">
        <v>373</v>
      </c>
      <c r="I35" s="350"/>
      <c r="J35" s="343" t="s">
        <v>386</v>
      </c>
      <c r="K35" s="344"/>
      <c r="L35" s="343" t="s">
        <v>430</v>
      </c>
      <c r="M35" s="344"/>
      <c r="N35" s="14"/>
      <c r="O35" s="405" t="s">
        <v>339</v>
      </c>
      <c r="P35" s="405"/>
      <c r="Q35" s="406"/>
      <c r="R35" s="140" t="s">
        <v>387</v>
      </c>
      <c r="S35" s="140" t="s">
        <v>388</v>
      </c>
      <c r="T35" s="102" t="s">
        <v>389</v>
      </c>
      <c r="U35" s="245" t="s">
        <v>382</v>
      </c>
      <c r="V35" s="245" t="s">
        <v>390</v>
      </c>
      <c r="W35" s="29"/>
      <c r="X35" s="29"/>
      <c r="Z35" s="14"/>
      <c r="AA35" s="14"/>
      <c r="AB35" s="14"/>
      <c r="AC35" s="14"/>
      <c r="AD35" s="14"/>
      <c r="AE35" s="14"/>
      <c r="AF35" s="14"/>
      <c r="AG35" s="14"/>
      <c r="AH35" s="14"/>
    </row>
    <row r="36" spans="1:34" ht="21.75" customHeight="1">
      <c r="A36" s="103"/>
      <c r="B36" s="103"/>
      <c r="C36" s="104"/>
      <c r="D36" s="105"/>
      <c r="E36" s="105"/>
      <c r="F36" s="105"/>
      <c r="G36" s="106"/>
      <c r="H36" s="105"/>
      <c r="I36" s="105"/>
      <c r="J36" s="105"/>
      <c r="K36" s="105"/>
      <c r="L36" s="105"/>
      <c r="M36" s="105"/>
      <c r="N36" s="14"/>
      <c r="O36" s="431" t="s">
        <v>340</v>
      </c>
      <c r="P36" s="431"/>
      <c r="Q36" s="412"/>
      <c r="R36" s="246">
        <v>340083842</v>
      </c>
      <c r="S36" s="246">
        <v>339234512</v>
      </c>
      <c r="T36" s="246">
        <v>357822744</v>
      </c>
      <c r="U36" s="246">
        <v>355093094</v>
      </c>
      <c r="V36" s="246">
        <v>374786939</v>
      </c>
      <c r="W36" s="30"/>
      <c r="X36" s="30"/>
      <c r="Z36" s="14"/>
      <c r="AA36" s="14"/>
      <c r="AB36" s="14"/>
      <c r="AC36" s="14"/>
      <c r="AD36" s="14"/>
      <c r="AE36" s="14"/>
      <c r="AF36" s="14"/>
      <c r="AG36" s="14"/>
      <c r="AH36" s="14"/>
    </row>
    <row r="37" spans="1:34" ht="21.75" customHeight="1">
      <c r="A37" s="386" t="s">
        <v>31</v>
      </c>
      <c r="B37" s="375"/>
      <c r="C37" s="374"/>
      <c r="D37" s="29"/>
      <c r="E37" s="15">
        <v>153032764</v>
      </c>
      <c r="F37" s="29"/>
      <c r="G37" s="15">
        <v>152387170</v>
      </c>
      <c r="H37" s="29"/>
      <c r="I37" s="15">
        <v>157405492</v>
      </c>
      <c r="J37" s="29"/>
      <c r="K37" s="15">
        <v>156897999</v>
      </c>
      <c r="L37" s="29"/>
      <c r="M37" s="15">
        <v>154914678</v>
      </c>
      <c r="N37" s="14"/>
      <c r="O37" s="14"/>
      <c r="P37" s="23"/>
      <c r="Q37" s="108"/>
      <c r="T37" s="15"/>
      <c r="U37" s="15"/>
      <c r="V37" s="15"/>
      <c r="W37" s="29"/>
      <c r="X37" s="29"/>
      <c r="Z37" s="14"/>
      <c r="AA37" s="14"/>
      <c r="AB37" s="14"/>
      <c r="AC37" s="14"/>
      <c r="AD37" s="14"/>
      <c r="AE37" s="14"/>
      <c r="AF37" s="14"/>
      <c r="AG37" s="14"/>
      <c r="AH37" s="14"/>
    </row>
    <row r="38" spans="1:34" ht="21.75" customHeight="1">
      <c r="A38" s="23"/>
      <c r="B38" s="23"/>
      <c r="C38" s="108"/>
      <c r="D38" s="29"/>
      <c r="E38" s="29"/>
      <c r="F38" s="29"/>
      <c r="G38" s="29"/>
      <c r="H38" s="29"/>
      <c r="I38" s="29"/>
      <c r="J38" s="29"/>
      <c r="K38" s="29"/>
      <c r="L38" s="29"/>
      <c r="M38" s="29"/>
      <c r="N38" s="14"/>
      <c r="O38" s="14"/>
      <c r="P38" s="386" t="s">
        <v>32</v>
      </c>
      <c r="Q38" s="374"/>
      <c r="R38" s="188">
        <v>103915693</v>
      </c>
      <c r="S38" s="188">
        <v>108770756</v>
      </c>
      <c r="T38" s="188">
        <v>117242521</v>
      </c>
      <c r="U38" s="188">
        <v>110126875</v>
      </c>
      <c r="V38" s="188">
        <v>114951496</v>
      </c>
      <c r="W38" s="15"/>
      <c r="X38" s="15"/>
      <c r="Z38" s="14"/>
      <c r="AA38" s="14"/>
      <c r="AB38" s="14"/>
      <c r="AC38" s="14"/>
      <c r="AD38" s="14"/>
      <c r="AE38" s="14"/>
      <c r="AF38" s="14"/>
      <c r="AG38" s="14"/>
      <c r="AH38" s="14"/>
    </row>
    <row r="39" spans="1:34" ht="21.75" customHeight="1">
      <c r="A39" s="23"/>
      <c r="B39" s="23"/>
      <c r="C39" s="108"/>
      <c r="D39" s="29"/>
      <c r="E39" s="29"/>
      <c r="F39" s="29"/>
      <c r="G39" s="29"/>
      <c r="H39" s="29"/>
      <c r="I39" s="29"/>
      <c r="J39" s="29"/>
      <c r="K39" s="29"/>
      <c r="L39" s="29"/>
      <c r="M39" s="29"/>
      <c r="N39" s="14"/>
      <c r="O39" s="14"/>
      <c r="P39" s="427" t="s">
        <v>346</v>
      </c>
      <c r="Q39" s="428"/>
      <c r="R39" s="22">
        <v>292590</v>
      </c>
      <c r="S39" s="22">
        <v>237185</v>
      </c>
      <c r="T39" s="22">
        <v>213477</v>
      </c>
      <c r="U39" s="22">
        <v>141306</v>
      </c>
      <c r="V39" s="22">
        <v>101876</v>
      </c>
      <c r="W39" s="15"/>
      <c r="X39" s="15"/>
      <c r="Z39" s="14"/>
      <c r="AA39" s="14"/>
      <c r="AB39" s="14"/>
      <c r="AC39" s="14"/>
      <c r="AD39" s="14"/>
      <c r="AE39" s="14"/>
      <c r="AF39" s="14"/>
      <c r="AG39" s="14"/>
      <c r="AH39" s="14"/>
    </row>
    <row r="40" spans="1:34" ht="21.75" customHeight="1">
      <c r="A40" s="386" t="s">
        <v>33</v>
      </c>
      <c r="B40" s="386"/>
      <c r="C40" s="374"/>
      <c r="D40" s="29"/>
      <c r="E40" s="15">
        <v>149882366</v>
      </c>
      <c r="F40" s="29"/>
      <c r="G40" s="15">
        <v>149821203</v>
      </c>
      <c r="H40" s="29"/>
      <c r="I40" s="15">
        <v>155022856</v>
      </c>
      <c r="J40" s="29"/>
      <c r="K40" s="15">
        <v>154654440</v>
      </c>
      <c r="L40" s="29"/>
      <c r="M40" s="15">
        <v>151833919</v>
      </c>
      <c r="N40" s="14"/>
      <c r="O40" s="14"/>
      <c r="P40" s="415" t="s">
        <v>344</v>
      </c>
      <c r="Q40" s="416"/>
      <c r="R40" s="22">
        <v>80489299</v>
      </c>
      <c r="S40" s="22">
        <v>82300385</v>
      </c>
      <c r="T40" s="22">
        <v>91992770</v>
      </c>
      <c r="U40" s="22">
        <v>86203752</v>
      </c>
      <c r="V40" s="22">
        <v>88879739</v>
      </c>
      <c r="W40" s="15"/>
      <c r="X40" s="15"/>
      <c r="Z40" s="14"/>
      <c r="AA40" s="14"/>
      <c r="AB40" s="14"/>
      <c r="AC40" s="14"/>
      <c r="AD40" s="14"/>
      <c r="AE40" s="14"/>
      <c r="AF40" s="14"/>
      <c r="AG40" s="14"/>
      <c r="AH40" s="14"/>
    </row>
    <row r="41" spans="1:34" ht="21.75" customHeight="1">
      <c r="A41" s="23"/>
      <c r="B41" s="23"/>
      <c r="C41" s="108"/>
      <c r="D41" s="29"/>
      <c r="E41" s="29"/>
      <c r="F41" s="29"/>
      <c r="G41" s="29"/>
      <c r="H41" s="29"/>
      <c r="I41" s="29"/>
      <c r="J41" s="29"/>
      <c r="K41" s="29"/>
      <c r="L41" s="29"/>
      <c r="M41" s="29"/>
      <c r="N41" s="14"/>
      <c r="O41" s="14"/>
      <c r="P41" s="427" t="s">
        <v>347</v>
      </c>
      <c r="Q41" s="428"/>
      <c r="R41" s="22">
        <v>822762</v>
      </c>
      <c r="S41" s="22">
        <v>528211</v>
      </c>
      <c r="T41" s="22">
        <v>457082</v>
      </c>
      <c r="U41" s="22">
        <v>346126</v>
      </c>
      <c r="V41" s="22">
        <v>279122</v>
      </c>
      <c r="W41" s="15"/>
      <c r="X41" s="15"/>
      <c r="Z41" s="14"/>
      <c r="AA41" s="14"/>
      <c r="AB41" s="14"/>
      <c r="AC41" s="14"/>
      <c r="AD41" s="14"/>
      <c r="AE41" s="14"/>
      <c r="AF41" s="14"/>
      <c r="AG41" s="14"/>
      <c r="AH41" s="14"/>
    </row>
    <row r="42" spans="1:34" ht="21.75" customHeight="1">
      <c r="A42" s="23"/>
      <c r="B42" s="23"/>
      <c r="C42" s="108"/>
      <c r="D42" s="29"/>
      <c r="E42" s="29"/>
      <c r="F42" s="29"/>
      <c r="G42" s="29"/>
      <c r="H42" s="29"/>
      <c r="I42" s="29"/>
      <c r="J42" s="29"/>
      <c r="K42" s="29"/>
      <c r="L42" s="29"/>
      <c r="M42" s="29"/>
      <c r="N42" s="14"/>
      <c r="O42" s="14"/>
      <c r="P42" s="415" t="s">
        <v>345</v>
      </c>
      <c r="Q42" s="416"/>
      <c r="R42" s="22">
        <v>22311042</v>
      </c>
      <c r="S42" s="22">
        <v>25704975</v>
      </c>
      <c r="T42" s="22">
        <v>24579192</v>
      </c>
      <c r="U42" s="22">
        <v>23435691</v>
      </c>
      <c r="V42" s="22">
        <v>25690759</v>
      </c>
      <c r="W42" s="15"/>
      <c r="X42" s="15"/>
      <c r="Z42" s="14"/>
      <c r="AA42" s="14"/>
      <c r="AB42" s="14"/>
      <c r="AC42" s="14"/>
      <c r="AD42" s="14"/>
      <c r="AE42" s="14"/>
      <c r="AF42" s="14"/>
      <c r="AG42" s="14"/>
      <c r="AH42" s="14"/>
    </row>
    <row r="43" spans="1:34" ht="21.75" customHeight="1">
      <c r="A43" s="386" t="s">
        <v>34</v>
      </c>
      <c r="B43" s="386"/>
      <c r="C43" s="374"/>
      <c r="D43" s="29"/>
      <c r="E43" s="15">
        <v>47405</v>
      </c>
      <c r="F43" s="29"/>
      <c r="G43" s="15">
        <v>63830</v>
      </c>
      <c r="H43" s="29"/>
      <c r="I43" s="15">
        <v>113174</v>
      </c>
      <c r="J43" s="29"/>
      <c r="K43" s="15">
        <v>98021</v>
      </c>
      <c r="L43" s="29"/>
      <c r="M43" s="15">
        <v>90112</v>
      </c>
      <c r="N43" s="14"/>
      <c r="O43" s="14"/>
      <c r="P43" s="386" t="s">
        <v>341</v>
      </c>
      <c r="Q43" s="374"/>
      <c r="R43" s="22">
        <v>56669735</v>
      </c>
      <c r="S43" s="22">
        <v>57487185</v>
      </c>
      <c r="T43" s="22">
        <v>64378692</v>
      </c>
      <c r="U43" s="22">
        <v>67328355</v>
      </c>
      <c r="V43" s="22">
        <v>69468500</v>
      </c>
      <c r="W43" s="15"/>
      <c r="X43" s="15"/>
      <c r="Z43" s="14"/>
      <c r="AA43" s="14"/>
      <c r="AB43" s="14"/>
      <c r="AC43" s="14"/>
      <c r="AD43" s="14"/>
      <c r="AE43" s="14"/>
      <c r="AF43" s="14"/>
      <c r="AG43" s="14"/>
      <c r="AH43" s="14"/>
    </row>
    <row r="44" spans="1:34" ht="21.75" customHeight="1">
      <c r="A44" s="23"/>
      <c r="B44" s="23"/>
      <c r="C44" s="108"/>
      <c r="D44" s="29"/>
      <c r="E44" s="29"/>
      <c r="F44" s="29"/>
      <c r="G44" s="29"/>
      <c r="H44" s="29"/>
      <c r="I44" s="29"/>
      <c r="J44" s="29"/>
      <c r="K44" s="29"/>
      <c r="L44" s="29"/>
      <c r="M44" s="29"/>
      <c r="N44" s="14"/>
      <c r="O44" s="14"/>
      <c r="P44" s="386" t="s">
        <v>342</v>
      </c>
      <c r="Q44" s="374"/>
      <c r="R44" s="22">
        <v>14350417</v>
      </c>
      <c r="S44" s="22">
        <v>12465162</v>
      </c>
      <c r="T44" s="22">
        <v>14361607</v>
      </c>
      <c r="U44" s="22">
        <v>13692911</v>
      </c>
      <c r="V44" s="22">
        <v>15205955</v>
      </c>
      <c r="W44" s="15"/>
      <c r="X44" s="15"/>
      <c r="Z44" s="14"/>
      <c r="AA44" s="14"/>
      <c r="AB44" s="14"/>
      <c r="AC44" s="14"/>
      <c r="AD44" s="14"/>
      <c r="AE44" s="14"/>
      <c r="AF44" s="14"/>
      <c r="AG44" s="14"/>
      <c r="AH44" s="14"/>
    </row>
    <row r="45" spans="1:34" ht="21.75" customHeight="1">
      <c r="A45" s="23"/>
      <c r="B45" s="23"/>
      <c r="C45" s="108"/>
      <c r="D45" s="29"/>
      <c r="E45" s="29"/>
      <c r="F45" s="29"/>
      <c r="G45" s="29"/>
      <c r="H45" s="29"/>
      <c r="I45" s="29"/>
      <c r="J45" s="29"/>
      <c r="K45" s="29"/>
      <c r="L45" s="29"/>
      <c r="M45" s="29"/>
      <c r="N45" s="14"/>
      <c r="O45" s="14"/>
      <c r="P45" s="386" t="s">
        <v>343</v>
      </c>
      <c r="Q45" s="374"/>
      <c r="R45" s="22">
        <v>149137305</v>
      </c>
      <c r="S45" s="22">
        <v>146135175</v>
      </c>
      <c r="T45" s="22">
        <v>148664074</v>
      </c>
      <c r="U45" s="22">
        <v>151124639</v>
      </c>
      <c r="V45" s="22">
        <v>162842419</v>
      </c>
      <c r="W45" s="15"/>
      <c r="X45" s="15"/>
      <c r="Z45" s="14"/>
      <c r="AA45" s="14"/>
      <c r="AB45" s="14"/>
      <c r="AC45" s="14"/>
      <c r="AD45" s="14"/>
      <c r="AE45" s="14"/>
      <c r="AF45" s="14"/>
      <c r="AG45" s="14"/>
      <c r="AH45" s="14"/>
    </row>
    <row r="46" spans="1:34" ht="21.75" customHeight="1">
      <c r="A46" s="386" t="s">
        <v>35</v>
      </c>
      <c r="B46" s="386"/>
      <c r="C46" s="374"/>
      <c r="D46" s="29"/>
      <c r="E46" s="15">
        <v>523187</v>
      </c>
      <c r="F46" s="29"/>
      <c r="G46" s="15">
        <v>147399</v>
      </c>
      <c r="H46" s="29"/>
      <c r="I46" s="15">
        <v>117125</v>
      </c>
      <c r="J46" s="29"/>
      <c r="K46" s="15">
        <v>119341</v>
      </c>
      <c r="L46" s="29"/>
      <c r="M46" s="15">
        <v>111027</v>
      </c>
      <c r="N46" s="14"/>
      <c r="O46" s="109"/>
      <c r="P46" s="386" t="s">
        <v>36</v>
      </c>
      <c r="Q46" s="374"/>
      <c r="R46" s="22">
        <v>895407</v>
      </c>
      <c r="S46" s="188">
        <v>856075</v>
      </c>
      <c r="T46" s="188">
        <v>827981</v>
      </c>
      <c r="U46" s="188">
        <v>777878</v>
      </c>
      <c r="V46" s="188">
        <v>730666</v>
      </c>
      <c r="W46" s="22"/>
      <c r="X46" s="22"/>
      <c r="Z46" s="14"/>
      <c r="AA46" s="14"/>
      <c r="AB46" s="14"/>
      <c r="AC46" s="14"/>
      <c r="AD46" s="14"/>
      <c r="AE46" s="14"/>
      <c r="AF46" s="14"/>
      <c r="AG46" s="14"/>
      <c r="AH46" s="14"/>
    </row>
    <row r="47" spans="1:34" ht="21.75" customHeight="1">
      <c r="A47" s="23"/>
      <c r="B47" s="23"/>
      <c r="C47" s="108"/>
      <c r="D47" s="29"/>
      <c r="E47" s="29"/>
      <c r="F47" s="29"/>
      <c r="G47" s="29"/>
      <c r="H47" s="29"/>
      <c r="I47" s="29"/>
      <c r="J47" s="29"/>
      <c r="K47" s="29"/>
      <c r="L47" s="29"/>
      <c r="M47" s="29"/>
      <c r="N47" s="14"/>
      <c r="O47" s="14"/>
      <c r="P47" s="386" t="s">
        <v>349</v>
      </c>
      <c r="Q47" s="374"/>
      <c r="R47" s="22">
        <v>14038323</v>
      </c>
      <c r="S47" s="22">
        <v>12571320</v>
      </c>
      <c r="T47" s="22">
        <v>11381830</v>
      </c>
      <c r="U47" s="22">
        <v>11019871</v>
      </c>
      <c r="V47" s="22">
        <v>10762744</v>
      </c>
      <c r="W47" s="22"/>
      <c r="X47" s="22"/>
      <c r="Z47" s="14"/>
      <c r="AA47" s="14"/>
      <c r="AB47" s="14"/>
      <c r="AC47" s="14"/>
      <c r="AD47" s="14"/>
      <c r="AE47" s="14"/>
      <c r="AF47" s="14"/>
      <c r="AG47" s="14"/>
      <c r="AH47" s="14"/>
    </row>
    <row r="48" spans="1:34" ht="21.75" customHeight="1">
      <c r="A48" s="23"/>
      <c r="B48" s="23"/>
      <c r="C48" s="108"/>
      <c r="D48" s="29"/>
      <c r="E48" s="29"/>
      <c r="F48" s="29"/>
      <c r="G48" s="29"/>
      <c r="H48" s="29"/>
      <c r="I48" s="29"/>
      <c r="J48" s="29"/>
      <c r="K48" s="29"/>
      <c r="L48" s="29"/>
      <c r="M48" s="29"/>
      <c r="N48" s="14"/>
      <c r="O48" s="14"/>
      <c r="P48" s="425" t="s">
        <v>57</v>
      </c>
      <c r="Q48" s="426"/>
      <c r="R48" s="22" t="s">
        <v>348</v>
      </c>
      <c r="S48" s="22" t="s">
        <v>195</v>
      </c>
      <c r="T48" s="22" t="s">
        <v>195</v>
      </c>
      <c r="U48" s="22" t="s">
        <v>348</v>
      </c>
      <c r="V48" s="22" t="s">
        <v>348</v>
      </c>
      <c r="W48" s="22"/>
      <c r="X48" s="22"/>
      <c r="Z48" s="14"/>
      <c r="AA48" s="14"/>
      <c r="AB48" s="14"/>
      <c r="AC48" s="14"/>
      <c r="AD48" s="14"/>
      <c r="AE48" s="14"/>
      <c r="AF48" s="14"/>
      <c r="AG48" s="14"/>
      <c r="AH48" s="14"/>
    </row>
    <row r="49" spans="1:34" ht="21.75" customHeight="1">
      <c r="A49" s="386" t="s">
        <v>37</v>
      </c>
      <c r="B49" s="386"/>
      <c r="C49" s="374"/>
      <c r="D49" s="29"/>
      <c r="E49" s="15">
        <v>2633289</v>
      </c>
      <c r="F49" s="29"/>
      <c r="G49" s="15">
        <v>2423933</v>
      </c>
      <c r="H49" s="29"/>
      <c r="I49" s="15">
        <v>2270432</v>
      </c>
      <c r="J49" s="29"/>
      <c r="K49" s="15">
        <v>2129619</v>
      </c>
      <c r="L49" s="29"/>
      <c r="M49" s="15">
        <v>2976214</v>
      </c>
      <c r="N49" s="14"/>
      <c r="O49" s="110"/>
      <c r="P49" s="429" t="s">
        <v>338</v>
      </c>
      <c r="Q49" s="430"/>
      <c r="R49" s="37" t="s">
        <v>348</v>
      </c>
      <c r="S49" s="37">
        <v>948838</v>
      </c>
      <c r="T49" s="37">
        <v>966037</v>
      </c>
      <c r="U49" s="37" t="s">
        <v>348</v>
      </c>
      <c r="V49" s="37" t="s">
        <v>348</v>
      </c>
      <c r="W49" s="22"/>
      <c r="X49" s="22"/>
      <c r="Z49" s="14"/>
      <c r="AA49" s="14"/>
      <c r="AB49" s="14"/>
      <c r="AC49" s="14"/>
      <c r="AD49" s="14"/>
      <c r="AE49" s="14"/>
      <c r="AF49" s="14"/>
      <c r="AG49" s="14"/>
      <c r="AH49" s="14"/>
    </row>
    <row r="50" spans="1:34" ht="25.5" customHeight="1">
      <c r="A50" s="23"/>
      <c r="B50" s="23"/>
      <c r="C50" s="108"/>
      <c r="D50" s="29"/>
      <c r="E50" s="29"/>
      <c r="F50" s="29"/>
      <c r="G50" s="29"/>
      <c r="H50" s="29"/>
      <c r="I50" s="29"/>
      <c r="J50" s="29"/>
      <c r="K50" s="29"/>
      <c r="L50" s="29"/>
      <c r="M50" s="29"/>
      <c r="N50" s="14"/>
      <c r="O50" s="23" t="s">
        <v>350</v>
      </c>
      <c r="S50" s="23"/>
      <c r="T50" s="22"/>
      <c r="U50" s="22"/>
      <c r="V50" s="22"/>
      <c r="W50" s="22"/>
      <c r="X50" s="22"/>
      <c r="Z50" s="14"/>
      <c r="AA50" s="14"/>
      <c r="AB50" s="14"/>
      <c r="AC50" s="14"/>
      <c r="AD50" s="14"/>
      <c r="AE50" s="14"/>
      <c r="AF50" s="14"/>
      <c r="AG50" s="14"/>
      <c r="AH50" s="14"/>
    </row>
    <row r="51" spans="1:34" ht="21.75" customHeight="1">
      <c r="A51" s="23"/>
      <c r="B51" s="23"/>
      <c r="C51" s="108"/>
      <c r="D51" s="29"/>
      <c r="E51" s="29"/>
      <c r="F51" s="29"/>
      <c r="G51" s="29"/>
      <c r="H51" s="29"/>
      <c r="I51" s="29"/>
      <c r="J51" s="29"/>
      <c r="K51" s="29"/>
      <c r="L51" s="29"/>
      <c r="M51" s="29"/>
      <c r="N51" s="14"/>
      <c r="O51" s="57" t="s">
        <v>443</v>
      </c>
      <c r="P51" s="23"/>
      <c r="Q51" s="23"/>
      <c r="R51" s="23"/>
      <c r="U51" s="22"/>
      <c r="V51" s="22"/>
      <c r="W51" s="22"/>
      <c r="X51" s="22"/>
      <c r="Z51" s="14"/>
      <c r="AA51" s="14"/>
      <c r="AB51" s="14"/>
      <c r="AC51" s="14"/>
      <c r="AD51" s="14"/>
      <c r="AE51" s="14"/>
      <c r="AF51" s="14"/>
      <c r="AG51" s="14"/>
      <c r="AH51" s="14"/>
    </row>
    <row r="52" spans="1:34" ht="21.75" customHeight="1">
      <c r="A52" s="386" t="s">
        <v>38</v>
      </c>
      <c r="B52" s="386"/>
      <c r="C52" s="374"/>
      <c r="D52" s="29"/>
      <c r="E52" s="111">
        <v>97.9</v>
      </c>
      <c r="F52" s="29"/>
      <c r="G52" s="111">
        <v>98.3</v>
      </c>
      <c r="H52" s="29"/>
      <c r="I52" s="111">
        <v>98.5</v>
      </c>
      <c r="J52" s="29"/>
      <c r="K52" s="111">
        <v>98.6</v>
      </c>
      <c r="L52" s="29"/>
      <c r="M52" s="111">
        <v>98</v>
      </c>
      <c r="N52" s="14"/>
      <c r="O52" s="57" t="s">
        <v>444</v>
      </c>
      <c r="P52" s="23"/>
      <c r="Q52" s="23"/>
      <c r="R52" s="23"/>
      <c r="U52" s="22"/>
      <c r="V52" s="22"/>
      <c r="W52" s="22"/>
      <c r="X52" s="22"/>
      <c r="Z52" s="14"/>
      <c r="AA52" s="14"/>
      <c r="AB52" s="14"/>
      <c r="AC52" s="14"/>
      <c r="AD52" s="14"/>
      <c r="AE52" s="14"/>
      <c r="AF52" s="14"/>
      <c r="AG52" s="14"/>
      <c r="AH52" s="14"/>
    </row>
    <row r="53" spans="1:34" ht="21.75" customHeight="1">
      <c r="A53" s="46"/>
      <c r="B53" s="46"/>
      <c r="C53" s="107"/>
      <c r="D53" s="15"/>
      <c r="E53" s="15"/>
      <c r="F53" s="15"/>
      <c r="G53" s="15"/>
      <c r="H53" s="15"/>
      <c r="I53" s="15"/>
      <c r="J53" s="15"/>
      <c r="K53" s="15"/>
      <c r="L53" s="15"/>
      <c r="M53" s="15"/>
      <c r="N53" s="14"/>
      <c r="O53" s="57" t="s">
        <v>351</v>
      </c>
      <c r="S53" s="22"/>
      <c r="T53" s="22"/>
      <c r="U53" s="22"/>
      <c r="V53" s="22" t="s">
        <v>274</v>
      </c>
      <c r="W53" s="22"/>
      <c r="X53" s="22"/>
      <c r="Z53" s="14"/>
      <c r="AA53" s="14"/>
      <c r="AB53" s="14"/>
      <c r="AC53" s="14"/>
      <c r="AD53" s="14"/>
      <c r="AE53" s="14"/>
      <c r="AF53" s="14"/>
      <c r="AG53" s="14"/>
      <c r="AH53" s="14"/>
    </row>
    <row r="54" spans="1:34" ht="21.75" customHeight="1">
      <c r="A54" s="386" t="s">
        <v>79</v>
      </c>
      <c r="B54" s="375"/>
      <c r="C54" s="374"/>
      <c r="D54" s="15"/>
      <c r="E54" s="15">
        <v>130345</v>
      </c>
      <c r="F54" s="15"/>
      <c r="G54" s="15">
        <v>130767</v>
      </c>
      <c r="H54" s="15"/>
      <c r="I54" s="15">
        <v>135878</v>
      </c>
      <c r="J54" s="15"/>
      <c r="K54" s="15">
        <v>136304</v>
      </c>
      <c r="L54" s="15"/>
      <c r="M54" s="15">
        <v>134541</v>
      </c>
      <c r="N54" s="14"/>
      <c r="O54" s="57" t="s">
        <v>352</v>
      </c>
      <c r="P54" s="23"/>
      <c r="Q54" s="23"/>
      <c r="R54" s="23"/>
      <c r="S54" s="23"/>
      <c r="T54" s="23"/>
      <c r="U54" s="23"/>
      <c r="V54" s="22"/>
      <c r="W54" s="15"/>
      <c r="X54" s="15"/>
      <c r="Z54" s="14"/>
      <c r="AA54" s="14"/>
      <c r="AB54" s="14"/>
      <c r="AC54" s="14"/>
      <c r="AD54" s="14"/>
      <c r="AE54" s="14"/>
      <c r="AF54" s="14"/>
      <c r="AG54" s="14"/>
      <c r="AH54" s="14"/>
    </row>
    <row r="55" spans="1:34" ht="21.75" customHeight="1">
      <c r="A55" s="36"/>
      <c r="B55" s="36"/>
      <c r="C55" s="112"/>
      <c r="D55" s="36"/>
      <c r="E55" s="36"/>
      <c r="F55" s="36"/>
      <c r="G55" s="36"/>
      <c r="H55" s="36"/>
      <c r="I55" s="36"/>
      <c r="J55" s="113"/>
      <c r="K55" s="36"/>
      <c r="L55" s="113"/>
      <c r="M55" s="36"/>
      <c r="N55" s="14"/>
      <c r="O55" s="54" t="s">
        <v>54</v>
      </c>
      <c r="R55" s="15"/>
      <c r="S55" s="15"/>
      <c r="V55" s="22"/>
      <c r="W55" s="15"/>
      <c r="X55" s="15"/>
      <c r="Z55" s="14"/>
      <c r="AA55" s="14"/>
      <c r="AB55" s="14"/>
      <c r="AC55" s="14"/>
      <c r="AD55" s="14"/>
      <c r="AE55" s="14"/>
      <c r="AF55" s="14"/>
      <c r="AG55" s="14"/>
      <c r="AH55" s="14"/>
    </row>
    <row r="56" spans="1:34" ht="21.75" customHeight="1">
      <c r="A56" s="23" t="s">
        <v>69</v>
      </c>
      <c r="B56" s="23"/>
      <c r="C56" s="29"/>
      <c r="D56" s="29"/>
      <c r="E56" s="15"/>
      <c r="F56" s="15"/>
      <c r="G56" s="15"/>
      <c r="H56" s="29"/>
      <c r="I56" s="15"/>
      <c r="J56" s="29"/>
      <c r="K56" s="15"/>
      <c r="L56" s="29"/>
      <c r="M56" s="15"/>
      <c r="N56" s="23"/>
      <c r="V56" s="22"/>
      <c r="W56" s="22"/>
      <c r="X56" s="22"/>
      <c r="Z56" s="14"/>
      <c r="AA56" s="14"/>
      <c r="AB56" s="14"/>
      <c r="AC56" s="14"/>
      <c r="AD56" s="14"/>
      <c r="AE56" s="14"/>
      <c r="AF56" s="14"/>
      <c r="AG56" s="14"/>
      <c r="AH56" s="14"/>
    </row>
    <row r="57" spans="1:34" ht="21.75" customHeight="1">
      <c r="A57" s="23"/>
      <c r="B57" s="23"/>
      <c r="C57" s="29"/>
      <c r="D57" s="29"/>
      <c r="E57" s="15"/>
      <c r="F57" s="15"/>
      <c r="G57" s="15"/>
      <c r="H57" s="29"/>
      <c r="I57" s="15"/>
      <c r="J57" s="29"/>
      <c r="K57" s="15"/>
      <c r="L57" s="29"/>
      <c r="M57" s="15"/>
      <c r="N57" s="23"/>
      <c r="V57" s="15"/>
      <c r="W57" s="22"/>
      <c r="X57" s="22"/>
      <c r="Z57" s="14"/>
      <c r="AA57" s="14"/>
      <c r="AB57" s="14"/>
      <c r="AC57" s="14"/>
      <c r="AD57" s="14"/>
      <c r="AE57" s="14"/>
      <c r="AF57" s="14"/>
      <c r="AG57" s="14"/>
      <c r="AH57" s="14"/>
    </row>
    <row r="58" spans="1:34" ht="21.75" customHeight="1">
      <c r="A58" s="46"/>
      <c r="B58" s="46"/>
      <c r="C58" s="46"/>
      <c r="D58" s="29"/>
      <c r="E58" s="23"/>
      <c r="F58" s="29"/>
      <c r="G58" s="23"/>
      <c r="H58" s="29"/>
      <c r="I58" s="23"/>
      <c r="J58" s="29"/>
      <c r="K58" s="23"/>
      <c r="L58" s="29"/>
      <c r="M58" s="23"/>
      <c r="N58" s="23"/>
      <c r="V58" s="15"/>
      <c r="W58" s="15"/>
      <c r="X58" s="15"/>
      <c r="Z58" s="14"/>
      <c r="AA58" s="14"/>
      <c r="AB58" s="14"/>
      <c r="AC58" s="14"/>
      <c r="AD58" s="14"/>
      <c r="AE58" s="14"/>
      <c r="AF58" s="14"/>
      <c r="AG58" s="14"/>
      <c r="AH58" s="14"/>
    </row>
    <row r="59" spans="1:34" ht="22.5" customHeight="1">
      <c r="A59" s="23"/>
      <c r="B59" s="23"/>
      <c r="C59" s="29"/>
      <c r="D59" s="29"/>
      <c r="E59" s="29"/>
      <c r="F59" s="29"/>
      <c r="G59" s="29"/>
      <c r="H59" s="29"/>
      <c r="I59" s="29"/>
      <c r="J59" s="29"/>
      <c r="K59" s="29"/>
      <c r="L59" s="29"/>
      <c r="M59" s="58"/>
      <c r="N59" s="14"/>
      <c r="V59" s="15"/>
      <c r="W59" s="15"/>
      <c r="X59" s="15"/>
      <c r="Z59" s="14"/>
      <c r="AA59" s="14"/>
      <c r="AB59" s="14"/>
      <c r="AC59" s="14"/>
      <c r="AD59" s="14"/>
      <c r="AE59" s="14"/>
      <c r="AF59" s="14"/>
      <c r="AG59" s="14"/>
      <c r="AH59" s="14"/>
    </row>
    <row r="60" spans="3:34" ht="21.75" customHeight="1">
      <c r="C60" s="14"/>
      <c r="D60" s="23"/>
      <c r="E60" s="23"/>
      <c r="F60" s="23"/>
      <c r="G60" s="23"/>
      <c r="H60" s="14"/>
      <c r="I60" s="14"/>
      <c r="J60" s="14"/>
      <c r="L60" s="14"/>
      <c r="M60" s="14"/>
      <c r="N60" s="14"/>
      <c r="O60" s="57"/>
      <c r="Q60" s="15"/>
      <c r="R60" s="15"/>
      <c r="S60" s="15"/>
      <c r="V60" s="15"/>
      <c r="W60" s="22"/>
      <c r="X60" s="22"/>
      <c r="Z60" s="14"/>
      <c r="AA60" s="14"/>
      <c r="AB60" s="14"/>
      <c r="AC60" s="14"/>
      <c r="AD60" s="14"/>
      <c r="AE60" s="14"/>
      <c r="AF60" s="14"/>
      <c r="AG60" s="14"/>
      <c r="AH60" s="14"/>
    </row>
    <row r="61" spans="1:34" ht="15" customHeight="1">
      <c r="A61" s="14"/>
      <c r="B61" s="14"/>
      <c r="C61" s="14"/>
      <c r="D61" s="14"/>
      <c r="E61" s="14"/>
      <c r="F61" s="14"/>
      <c r="H61" s="14"/>
      <c r="I61" s="14"/>
      <c r="J61" s="14"/>
      <c r="L61" s="14"/>
      <c r="M61" s="14"/>
      <c r="N61" s="14"/>
      <c r="V61" s="15"/>
      <c r="W61" s="15"/>
      <c r="X61" s="15"/>
      <c r="Z61" s="14"/>
      <c r="AA61" s="14"/>
      <c r="AB61" s="14"/>
      <c r="AC61" s="14"/>
      <c r="AD61" s="14"/>
      <c r="AE61" s="14"/>
      <c r="AF61" s="14"/>
      <c r="AG61" s="14"/>
      <c r="AH61" s="14"/>
    </row>
    <row r="62" spans="14:34" ht="15" customHeight="1">
      <c r="N62" s="14"/>
      <c r="O62" s="14"/>
      <c r="V62" s="15"/>
      <c r="W62" s="15"/>
      <c r="X62" s="15"/>
      <c r="Z62" s="14"/>
      <c r="AA62" s="14"/>
      <c r="AB62" s="14"/>
      <c r="AC62" s="14"/>
      <c r="AD62" s="14"/>
      <c r="AE62" s="14"/>
      <c r="AF62" s="14"/>
      <c r="AG62" s="14"/>
      <c r="AH62" s="14"/>
    </row>
    <row r="63" spans="14:34" ht="15" customHeight="1">
      <c r="N63" s="14"/>
      <c r="O63" s="14"/>
      <c r="V63" s="14"/>
      <c r="W63" s="14"/>
      <c r="Z63" s="14"/>
      <c r="AA63" s="14"/>
      <c r="AB63" s="14"/>
      <c r="AC63" s="14"/>
      <c r="AD63" s="14"/>
      <c r="AE63" s="14"/>
      <c r="AF63" s="14"/>
      <c r="AG63" s="14"/>
      <c r="AH63" s="14"/>
    </row>
    <row r="64" spans="14:34" ht="15" customHeight="1">
      <c r="N64" s="14"/>
      <c r="O64" s="14"/>
      <c r="Z64" s="14"/>
      <c r="AA64" s="14"/>
      <c r="AB64" s="14"/>
      <c r="AC64" s="14"/>
      <c r="AD64" s="14"/>
      <c r="AE64" s="14"/>
      <c r="AF64" s="14"/>
      <c r="AG64" s="14"/>
      <c r="AH64" s="14"/>
    </row>
    <row r="65" spans="14:34" ht="13.5" customHeight="1">
      <c r="N65" s="14"/>
      <c r="O65" s="14"/>
      <c r="Q65" s="14"/>
      <c r="R65" s="14"/>
      <c r="S65" s="14"/>
      <c r="U65" s="14"/>
      <c r="Z65" s="14"/>
      <c r="AA65" s="14"/>
      <c r="AB65" s="14"/>
      <c r="AC65" s="14"/>
      <c r="AD65" s="14"/>
      <c r="AE65" s="14"/>
      <c r="AF65" s="14"/>
      <c r="AG65" s="14"/>
      <c r="AH65" s="14"/>
    </row>
    <row r="66" spans="1:34" ht="14.25" customHeight="1">
      <c r="A66" s="14"/>
      <c r="B66" s="14"/>
      <c r="C66" s="14"/>
      <c r="D66" s="14"/>
      <c r="E66" s="14"/>
      <c r="F66" s="14"/>
      <c r="H66" s="14"/>
      <c r="I66" s="14"/>
      <c r="J66" s="14"/>
      <c r="L66" s="14"/>
      <c r="M66" s="14"/>
      <c r="N66" s="14"/>
      <c r="O66" s="14"/>
      <c r="Q66" s="14"/>
      <c r="R66" s="14"/>
      <c r="S66" s="14"/>
      <c r="U66" s="14"/>
      <c r="Z66" s="14"/>
      <c r="AA66" s="14"/>
      <c r="AB66" s="14"/>
      <c r="AC66" s="14"/>
      <c r="AD66" s="14"/>
      <c r="AE66" s="14"/>
      <c r="AF66" s="14"/>
      <c r="AG66" s="14"/>
      <c r="AH66" s="14"/>
    </row>
    <row r="67" spans="1:34" ht="14.25" customHeight="1">
      <c r="A67" s="14"/>
      <c r="B67" s="14"/>
      <c r="C67" s="14"/>
      <c r="D67" s="14"/>
      <c r="E67" s="14"/>
      <c r="F67" s="14"/>
      <c r="H67" s="14"/>
      <c r="I67" s="14"/>
      <c r="J67" s="14"/>
      <c r="L67" s="14"/>
      <c r="M67" s="14"/>
      <c r="N67" s="14"/>
      <c r="O67" s="14"/>
      <c r="Q67" s="14"/>
      <c r="R67" s="14"/>
      <c r="S67" s="14"/>
      <c r="U67" s="14"/>
      <c r="Y67" s="14"/>
      <c r="Z67" s="14"/>
      <c r="AA67" s="14"/>
      <c r="AB67" s="14"/>
      <c r="AC67" s="14"/>
      <c r="AD67" s="14"/>
      <c r="AE67" s="14"/>
      <c r="AF67" s="14"/>
      <c r="AG67" s="14"/>
      <c r="AH67" s="14"/>
    </row>
    <row r="68" spans="1:34" ht="14.25">
      <c r="A68" s="14"/>
      <c r="B68" s="14"/>
      <c r="C68" s="14"/>
      <c r="D68" s="14"/>
      <c r="E68" s="14"/>
      <c r="F68" s="14"/>
      <c r="H68" s="14"/>
      <c r="I68" s="14"/>
      <c r="J68" s="14"/>
      <c r="L68" s="14"/>
      <c r="M68" s="14"/>
      <c r="N68" s="14"/>
      <c r="O68" s="14"/>
      <c r="Q68" s="14"/>
      <c r="R68" s="14"/>
      <c r="S68" s="14"/>
      <c r="U68" s="14"/>
      <c r="Y68" s="14"/>
      <c r="Z68" s="14"/>
      <c r="AA68" s="14"/>
      <c r="AB68" s="14"/>
      <c r="AC68" s="14"/>
      <c r="AD68" s="14"/>
      <c r="AE68" s="14"/>
      <c r="AF68" s="14"/>
      <c r="AG68" s="14"/>
      <c r="AH68" s="14"/>
    </row>
    <row r="69" spans="1:34" ht="14.25">
      <c r="A69" s="14"/>
      <c r="B69" s="14"/>
      <c r="C69" s="14"/>
      <c r="D69" s="14"/>
      <c r="E69" s="14"/>
      <c r="F69" s="14"/>
      <c r="H69" s="14"/>
      <c r="I69" s="14"/>
      <c r="J69" s="14"/>
      <c r="L69" s="14"/>
      <c r="M69" s="14"/>
      <c r="N69" s="14"/>
      <c r="O69" s="14"/>
      <c r="Q69" s="14"/>
      <c r="R69" s="14"/>
      <c r="S69" s="14"/>
      <c r="U69" s="14"/>
      <c r="V69" s="14"/>
      <c r="W69" s="14"/>
      <c r="Y69" s="14"/>
      <c r="Z69" s="14"/>
      <c r="AA69" s="14"/>
      <c r="AB69" s="14"/>
      <c r="AC69" s="14"/>
      <c r="AD69" s="14"/>
      <c r="AE69" s="14"/>
      <c r="AF69" s="14"/>
      <c r="AG69" s="14"/>
      <c r="AH69" s="14"/>
    </row>
    <row r="70" spans="1:34" ht="14.25">
      <c r="A70" s="14"/>
      <c r="B70" s="14"/>
      <c r="C70" s="14"/>
      <c r="D70" s="14"/>
      <c r="E70" s="14"/>
      <c r="F70" s="14"/>
      <c r="H70" s="14"/>
      <c r="I70" s="14"/>
      <c r="J70" s="14"/>
      <c r="L70" s="14"/>
      <c r="M70" s="14"/>
      <c r="N70" s="14"/>
      <c r="O70" s="14"/>
      <c r="Q70" s="14"/>
      <c r="R70" s="14"/>
      <c r="S70" s="14"/>
      <c r="U70" s="14"/>
      <c r="V70" s="14"/>
      <c r="W70" s="14"/>
      <c r="Y70" s="14"/>
      <c r="Z70" s="14"/>
      <c r="AA70" s="14"/>
      <c r="AB70" s="14"/>
      <c r="AC70" s="14"/>
      <c r="AD70" s="14"/>
      <c r="AE70" s="14"/>
      <c r="AF70" s="14"/>
      <c r="AG70" s="14"/>
      <c r="AH70" s="14"/>
    </row>
    <row r="71" spans="1:34" ht="14.25">
      <c r="A71" s="14"/>
      <c r="B71" s="14"/>
      <c r="C71" s="14"/>
      <c r="D71" s="14"/>
      <c r="E71" s="14"/>
      <c r="F71" s="14"/>
      <c r="H71" s="14"/>
      <c r="I71" s="14"/>
      <c r="J71" s="14"/>
      <c r="L71" s="14"/>
      <c r="M71" s="14"/>
      <c r="N71" s="14"/>
      <c r="O71" s="14"/>
      <c r="Q71" s="14"/>
      <c r="R71" s="14"/>
      <c r="S71" s="14"/>
      <c r="U71" s="14"/>
      <c r="V71" s="14"/>
      <c r="W71" s="14"/>
      <c r="Y71" s="14"/>
      <c r="Z71" s="14"/>
      <c r="AA71" s="14"/>
      <c r="AB71" s="14"/>
      <c r="AC71" s="14"/>
      <c r="AD71" s="14"/>
      <c r="AE71" s="14"/>
      <c r="AF71" s="14"/>
      <c r="AG71" s="14"/>
      <c r="AH71" s="14"/>
    </row>
    <row r="72" spans="1:34" ht="14.25">
      <c r="A72" s="14"/>
      <c r="B72" s="14"/>
      <c r="C72" s="14"/>
      <c r="D72" s="14"/>
      <c r="E72" s="14"/>
      <c r="F72" s="14"/>
      <c r="H72" s="14"/>
      <c r="I72" s="14"/>
      <c r="J72" s="14"/>
      <c r="L72" s="14"/>
      <c r="M72" s="14"/>
      <c r="N72" s="14"/>
      <c r="O72" s="14"/>
      <c r="Q72" s="14"/>
      <c r="R72" s="14"/>
      <c r="S72" s="14"/>
      <c r="U72" s="14"/>
      <c r="V72" s="14"/>
      <c r="W72" s="14"/>
      <c r="Y72" s="14"/>
      <c r="Z72" s="14"/>
      <c r="AA72" s="14"/>
      <c r="AB72" s="14"/>
      <c r="AC72" s="14"/>
      <c r="AD72" s="14"/>
      <c r="AE72" s="14"/>
      <c r="AF72" s="14"/>
      <c r="AG72" s="14"/>
      <c r="AH72" s="14"/>
    </row>
    <row r="73" spans="1:34" ht="14.25">
      <c r="A73" s="14"/>
      <c r="B73" s="14"/>
      <c r="C73" s="14"/>
      <c r="D73" s="14"/>
      <c r="E73" s="14"/>
      <c r="F73" s="14"/>
      <c r="H73" s="14"/>
      <c r="I73" s="14"/>
      <c r="J73" s="14"/>
      <c r="L73" s="14"/>
      <c r="M73" s="14"/>
      <c r="N73" s="14"/>
      <c r="O73" s="14"/>
      <c r="Q73" s="14"/>
      <c r="R73" s="14"/>
      <c r="S73" s="14"/>
      <c r="U73" s="14"/>
      <c r="V73" s="14"/>
      <c r="W73" s="14"/>
      <c r="Y73" s="14"/>
      <c r="Z73" s="14"/>
      <c r="AA73" s="14"/>
      <c r="AB73" s="14"/>
      <c r="AC73" s="14"/>
      <c r="AD73" s="14"/>
      <c r="AE73" s="14"/>
      <c r="AF73" s="14"/>
      <c r="AG73" s="14"/>
      <c r="AH73" s="14"/>
    </row>
    <row r="74" spans="1:34" ht="14.25">
      <c r="A74" s="14"/>
      <c r="B74" s="14"/>
      <c r="C74" s="14"/>
      <c r="D74" s="14"/>
      <c r="E74" s="14"/>
      <c r="F74" s="14"/>
      <c r="H74" s="14"/>
      <c r="I74" s="14"/>
      <c r="J74" s="14"/>
      <c r="L74" s="14"/>
      <c r="M74" s="14"/>
      <c r="N74" s="14"/>
      <c r="O74" s="14"/>
      <c r="Q74" s="14"/>
      <c r="R74" s="14"/>
      <c r="S74" s="14"/>
      <c r="U74" s="14"/>
      <c r="V74" s="14"/>
      <c r="W74" s="14"/>
      <c r="Y74" s="14"/>
      <c r="Z74" s="14"/>
      <c r="AA74" s="14"/>
      <c r="AB74" s="14"/>
      <c r="AC74" s="14"/>
      <c r="AD74" s="14"/>
      <c r="AE74" s="14"/>
      <c r="AF74" s="14"/>
      <c r="AG74" s="14"/>
      <c r="AH74" s="14"/>
    </row>
    <row r="75" spans="1:34" ht="14.25">
      <c r="A75" s="14"/>
      <c r="B75" s="14"/>
      <c r="C75" s="14"/>
      <c r="D75" s="14"/>
      <c r="E75" s="14"/>
      <c r="F75" s="14"/>
      <c r="H75" s="14"/>
      <c r="I75" s="14"/>
      <c r="J75" s="14"/>
      <c r="L75" s="14"/>
      <c r="M75" s="14"/>
      <c r="N75" s="14"/>
      <c r="O75" s="14"/>
      <c r="Q75" s="14"/>
      <c r="R75" s="14"/>
      <c r="S75" s="14"/>
      <c r="U75" s="14"/>
      <c r="V75" s="14"/>
      <c r="W75" s="14"/>
      <c r="Y75" s="14"/>
      <c r="Z75" s="14"/>
      <c r="AA75" s="14"/>
      <c r="AB75" s="14"/>
      <c r="AC75" s="14"/>
      <c r="AD75" s="14"/>
      <c r="AE75" s="14"/>
      <c r="AF75" s="14"/>
      <c r="AG75" s="14"/>
      <c r="AH75" s="14"/>
    </row>
    <row r="76" spans="1:34" ht="14.25">
      <c r="A76" s="14"/>
      <c r="B76" s="14"/>
      <c r="C76" s="14"/>
      <c r="D76" s="14"/>
      <c r="E76" s="14"/>
      <c r="F76" s="14"/>
      <c r="H76" s="14"/>
      <c r="I76" s="14"/>
      <c r="J76" s="14"/>
      <c r="L76" s="14"/>
      <c r="M76" s="14"/>
      <c r="N76" s="14"/>
      <c r="O76" s="14"/>
      <c r="Q76" s="14"/>
      <c r="R76" s="14"/>
      <c r="S76" s="14"/>
      <c r="U76" s="14"/>
      <c r="V76" s="14"/>
      <c r="W76" s="14"/>
      <c r="Y76" s="14"/>
      <c r="Z76" s="14"/>
      <c r="AA76" s="14"/>
      <c r="AB76" s="14"/>
      <c r="AC76" s="14"/>
      <c r="AD76" s="14"/>
      <c r="AE76" s="14"/>
      <c r="AF76" s="14"/>
      <c r="AG76" s="14"/>
      <c r="AH76" s="14"/>
    </row>
    <row r="77" spans="1:34" ht="14.25">
      <c r="A77" s="14"/>
      <c r="B77" s="14"/>
      <c r="C77" s="14"/>
      <c r="D77" s="14"/>
      <c r="E77" s="14"/>
      <c r="F77" s="14"/>
      <c r="H77" s="14"/>
      <c r="I77" s="14"/>
      <c r="J77" s="14"/>
      <c r="L77" s="14"/>
      <c r="M77" s="14"/>
      <c r="N77" s="14"/>
      <c r="O77" s="14"/>
      <c r="Q77" s="14"/>
      <c r="R77" s="14"/>
      <c r="S77" s="14"/>
      <c r="U77" s="14"/>
      <c r="V77" s="14"/>
      <c r="W77" s="14"/>
      <c r="Y77" s="14"/>
      <c r="Z77" s="14"/>
      <c r="AA77" s="14"/>
      <c r="AB77" s="14"/>
      <c r="AC77" s="14"/>
      <c r="AD77" s="14"/>
      <c r="AE77" s="14"/>
      <c r="AF77" s="14"/>
      <c r="AG77" s="14"/>
      <c r="AH77" s="14"/>
    </row>
    <row r="78" spans="1:34" ht="14.25">
      <c r="A78" s="14"/>
      <c r="B78" s="14"/>
      <c r="C78" s="14"/>
      <c r="D78" s="14"/>
      <c r="E78" s="14"/>
      <c r="F78" s="14"/>
      <c r="H78" s="14"/>
      <c r="I78" s="14"/>
      <c r="J78" s="14"/>
      <c r="L78" s="14"/>
      <c r="M78" s="14"/>
      <c r="N78" s="14"/>
      <c r="O78" s="14"/>
      <c r="Q78" s="14"/>
      <c r="R78" s="14"/>
      <c r="S78" s="14"/>
      <c r="U78" s="14"/>
      <c r="V78" s="14"/>
      <c r="W78" s="14"/>
      <c r="Y78" s="14"/>
      <c r="Z78" s="14"/>
      <c r="AA78" s="14"/>
      <c r="AB78" s="14"/>
      <c r="AC78" s="14"/>
      <c r="AD78" s="14"/>
      <c r="AE78" s="14"/>
      <c r="AF78" s="14"/>
      <c r="AG78" s="14"/>
      <c r="AH78" s="14"/>
    </row>
    <row r="79" spans="1:34" ht="14.25">
      <c r="A79" s="14"/>
      <c r="B79" s="14"/>
      <c r="C79" s="14"/>
      <c r="D79" s="14"/>
      <c r="E79" s="14"/>
      <c r="F79" s="14"/>
      <c r="H79" s="14"/>
      <c r="I79" s="14"/>
      <c r="J79" s="14"/>
      <c r="L79" s="14"/>
      <c r="M79" s="14"/>
      <c r="N79" s="14"/>
      <c r="O79" s="14"/>
      <c r="Q79" s="14"/>
      <c r="R79" s="14"/>
      <c r="S79" s="14"/>
      <c r="U79" s="14"/>
      <c r="V79" s="14"/>
      <c r="W79" s="14"/>
      <c r="Y79" s="14"/>
      <c r="Z79" s="14"/>
      <c r="AA79" s="14"/>
      <c r="AB79" s="14"/>
      <c r="AC79" s="14"/>
      <c r="AD79" s="14"/>
      <c r="AE79" s="14"/>
      <c r="AF79" s="14"/>
      <c r="AG79" s="14"/>
      <c r="AH79" s="14"/>
    </row>
    <row r="80" spans="1:34" ht="14.25">
      <c r="A80" s="14"/>
      <c r="B80" s="14"/>
      <c r="C80" s="14"/>
      <c r="D80" s="14"/>
      <c r="E80" s="14"/>
      <c r="F80" s="14"/>
      <c r="H80" s="14"/>
      <c r="I80" s="14"/>
      <c r="J80" s="14"/>
      <c r="L80" s="14"/>
      <c r="M80" s="14"/>
      <c r="N80" s="14"/>
      <c r="O80" s="14"/>
      <c r="Q80" s="14"/>
      <c r="R80" s="14"/>
      <c r="S80" s="14"/>
      <c r="U80" s="14"/>
      <c r="V80" s="14"/>
      <c r="W80" s="14"/>
      <c r="Y80" s="14"/>
      <c r="Z80" s="14"/>
      <c r="AA80" s="14"/>
      <c r="AB80" s="14"/>
      <c r="AC80" s="14"/>
      <c r="AD80" s="14"/>
      <c r="AE80" s="14"/>
      <c r="AF80" s="14"/>
      <c r="AG80" s="14"/>
      <c r="AH80" s="14"/>
    </row>
    <row r="81" spans="1:34" ht="14.25">
      <c r="A81" s="14"/>
      <c r="B81" s="14"/>
      <c r="C81" s="14"/>
      <c r="D81" s="14"/>
      <c r="E81" s="14"/>
      <c r="F81" s="14"/>
      <c r="H81" s="14"/>
      <c r="I81" s="14"/>
      <c r="J81" s="14"/>
      <c r="L81" s="14"/>
      <c r="M81" s="14"/>
      <c r="N81" s="14"/>
      <c r="O81" s="14"/>
      <c r="Q81" s="14"/>
      <c r="R81" s="14"/>
      <c r="S81" s="14"/>
      <c r="U81" s="14"/>
      <c r="V81" s="14"/>
      <c r="W81" s="14"/>
      <c r="Y81" s="14"/>
      <c r="Z81" s="14"/>
      <c r="AA81" s="14"/>
      <c r="AB81" s="14"/>
      <c r="AC81" s="14"/>
      <c r="AD81" s="14"/>
      <c r="AE81" s="14"/>
      <c r="AF81" s="14"/>
      <c r="AG81" s="14"/>
      <c r="AH81" s="14"/>
    </row>
    <row r="82" spans="1:34" ht="14.25">
      <c r="A82" s="14"/>
      <c r="B82" s="14"/>
      <c r="C82" s="14"/>
      <c r="D82" s="14"/>
      <c r="E82" s="14"/>
      <c r="F82" s="14"/>
      <c r="H82" s="14"/>
      <c r="I82" s="14"/>
      <c r="J82" s="14"/>
      <c r="L82" s="14"/>
      <c r="M82" s="14"/>
      <c r="N82" s="14"/>
      <c r="O82" s="14"/>
      <c r="Q82" s="14"/>
      <c r="R82" s="14"/>
      <c r="S82" s="14"/>
      <c r="U82" s="14"/>
      <c r="V82" s="14"/>
      <c r="W82" s="14"/>
      <c r="Y82" s="14"/>
      <c r="Z82" s="14"/>
      <c r="AA82" s="14"/>
      <c r="AB82" s="14"/>
      <c r="AC82" s="14"/>
      <c r="AD82" s="14"/>
      <c r="AE82" s="14"/>
      <c r="AF82" s="14"/>
      <c r="AG82" s="14"/>
      <c r="AH82" s="14"/>
    </row>
    <row r="83" spans="1:34" ht="14.25">
      <c r="A83" s="14"/>
      <c r="B83" s="14"/>
      <c r="C83" s="14"/>
      <c r="D83" s="14"/>
      <c r="E83" s="14"/>
      <c r="F83" s="14"/>
      <c r="H83" s="14"/>
      <c r="I83" s="14"/>
      <c r="J83" s="14"/>
      <c r="L83" s="14"/>
      <c r="M83" s="14"/>
      <c r="N83" s="14"/>
      <c r="O83" s="14"/>
      <c r="Q83" s="14"/>
      <c r="R83" s="14"/>
      <c r="S83" s="14"/>
      <c r="U83" s="14"/>
      <c r="V83" s="14"/>
      <c r="W83" s="14"/>
      <c r="Y83" s="14"/>
      <c r="Z83" s="14"/>
      <c r="AA83" s="14"/>
      <c r="AB83" s="14"/>
      <c r="AC83" s="14"/>
      <c r="AD83" s="14"/>
      <c r="AE83" s="14"/>
      <c r="AF83" s="14"/>
      <c r="AG83" s="14"/>
      <c r="AH83" s="14"/>
    </row>
    <row r="84" spans="1:34" ht="14.25">
      <c r="A84" s="14"/>
      <c r="B84" s="14"/>
      <c r="C84" s="14"/>
      <c r="D84" s="14"/>
      <c r="E84" s="14"/>
      <c r="F84" s="14"/>
      <c r="H84" s="14"/>
      <c r="I84" s="14"/>
      <c r="J84" s="14"/>
      <c r="L84" s="14"/>
      <c r="M84" s="14"/>
      <c r="N84" s="14"/>
      <c r="O84" s="14"/>
      <c r="Q84" s="14"/>
      <c r="R84" s="14"/>
      <c r="S84" s="14"/>
      <c r="U84" s="14"/>
      <c r="V84" s="14"/>
      <c r="W84" s="14"/>
      <c r="Y84" s="14"/>
      <c r="Z84" s="14"/>
      <c r="AA84" s="14"/>
      <c r="AB84" s="14"/>
      <c r="AC84" s="14"/>
      <c r="AD84" s="14"/>
      <c r="AE84" s="14"/>
      <c r="AF84" s="14"/>
      <c r="AG84" s="14"/>
      <c r="AH84" s="14"/>
    </row>
    <row r="85" spans="1:34" ht="14.25">
      <c r="A85" s="14"/>
      <c r="B85" s="14"/>
      <c r="C85" s="14"/>
      <c r="D85" s="14"/>
      <c r="E85" s="14"/>
      <c r="F85" s="14"/>
      <c r="H85" s="14"/>
      <c r="I85" s="14"/>
      <c r="J85" s="14"/>
      <c r="L85" s="14"/>
      <c r="M85" s="14"/>
      <c r="N85" s="14"/>
      <c r="O85" s="14"/>
      <c r="Q85" s="14"/>
      <c r="R85" s="14"/>
      <c r="S85" s="14"/>
      <c r="U85" s="14"/>
      <c r="V85" s="14"/>
      <c r="W85" s="14"/>
      <c r="Y85" s="14"/>
      <c r="Z85" s="14"/>
      <c r="AA85" s="14"/>
      <c r="AB85" s="14"/>
      <c r="AC85" s="14"/>
      <c r="AD85" s="14"/>
      <c r="AE85" s="14"/>
      <c r="AF85" s="14"/>
      <c r="AG85" s="14"/>
      <c r="AH85" s="14"/>
    </row>
    <row r="86" spans="1:34" ht="14.25">
      <c r="A86" s="14"/>
      <c r="B86" s="14"/>
      <c r="C86" s="14"/>
      <c r="D86" s="14"/>
      <c r="E86" s="14"/>
      <c r="F86" s="14"/>
      <c r="H86" s="14"/>
      <c r="I86" s="14"/>
      <c r="J86" s="14"/>
      <c r="L86" s="14"/>
      <c r="M86" s="14"/>
      <c r="N86" s="14"/>
      <c r="O86" s="14"/>
      <c r="Q86" s="14"/>
      <c r="R86" s="14"/>
      <c r="S86" s="14"/>
      <c r="U86" s="14"/>
      <c r="V86" s="14"/>
      <c r="W86" s="14"/>
      <c r="Y86" s="14"/>
      <c r="Z86" s="14"/>
      <c r="AA86" s="14"/>
      <c r="AB86" s="14"/>
      <c r="AC86" s="14"/>
      <c r="AD86" s="14"/>
      <c r="AE86" s="14"/>
      <c r="AF86" s="14"/>
      <c r="AG86" s="14"/>
      <c r="AH86" s="14"/>
    </row>
    <row r="87" spans="1:34" ht="14.25">
      <c r="A87" s="14"/>
      <c r="B87" s="14"/>
      <c r="C87" s="14"/>
      <c r="D87" s="14"/>
      <c r="E87" s="14"/>
      <c r="F87" s="14"/>
      <c r="H87" s="14"/>
      <c r="I87" s="14"/>
      <c r="J87" s="14"/>
      <c r="L87" s="14"/>
      <c r="M87" s="14"/>
      <c r="N87" s="14"/>
      <c r="O87" s="14"/>
      <c r="Q87" s="14"/>
      <c r="R87" s="14"/>
      <c r="S87" s="14"/>
      <c r="U87" s="14"/>
      <c r="V87" s="14"/>
      <c r="W87" s="14"/>
      <c r="Y87" s="14"/>
      <c r="Z87" s="14"/>
      <c r="AA87" s="14"/>
      <c r="AB87" s="14"/>
      <c r="AC87" s="14"/>
      <c r="AD87" s="14"/>
      <c r="AE87" s="14"/>
      <c r="AF87" s="14"/>
      <c r="AG87" s="14"/>
      <c r="AH87" s="14"/>
    </row>
    <row r="88" spans="1:34" ht="14.25">
      <c r="A88" s="14"/>
      <c r="B88" s="14"/>
      <c r="C88" s="14"/>
      <c r="D88" s="14"/>
      <c r="E88" s="14"/>
      <c r="F88" s="14"/>
      <c r="H88" s="14"/>
      <c r="I88" s="14"/>
      <c r="J88" s="14"/>
      <c r="L88" s="14"/>
      <c r="M88" s="14"/>
      <c r="N88" s="14"/>
      <c r="O88" s="14"/>
      <c r="Q88" s="14"/>
      <c r="R88" s="14"/>
      <c r="S88" s="14"/>
      <c r="U88" s="14"/>
      <c r="V88" s="14"/>
      <c r="W88" s="14"/>
      <c r="Y88" s="14"/>
      <c r="Z88" s="14"/>
      <c r="AA88" s="14"/>
      <c r="AB88" s="14"/>
      <c r="AC88" s="14"/>
      <c r="AD88" s="14"/>
      <c r="AE88" s="14"/>
      <c r="AF88" s="14"/>
      <c r="AG88" s="14"/>
      <c r="AH88" s="14"/>
    </row>
    <row r="89" spans="1:34" ht="14.25">
      <c r="A89" s="14"/>
      <c r="B89" s="14"/>
      <c r="C89" s="14"/>
      <c r="D89" s="14"/>
      <c r="E89" s="14"/>
      <c r="F89" s="14"/>
      <c r="H89" s="14"/>
      <c r="I89" s="14"/>
      <c r="J89" s="14"/>
      <c r="L89" s="14"/>
      <c r="M89" s="14"/>
      <c r="N89" s="14"/>
      <c r="O89" s="14"/>
      <c r="Q89" s="14"/>
      <c r="R89" s="14"/>
      <c r="S89" s="14"/>
      <c r="U89" s="14"/>
      <c r="V89" s="14"/>
      <c r="W89" s="14"/>
      <c r="Y89" s="14"/>
      <c r="Z89" s="14"/>
      <c r="AA89" s="14"/>
      <c r="AB89" s="14"/>
      <c r="AC89" s="14"/>
      <c r="AD89" s="14"/>
      <c r="AE89" s="14"/>
      <c r="AF89" s="14"/>
      <c r="AG89" s="14"/>
      <c r="AH89" s="14"/>
    </row>
    <row r="90" spans="1:34" ht="14.25">
      <c r="A90" s="14"/>
      <c r="B90" s="14"/>
      <c r="C90" s="14"/>
      <c r="D90" s="14"/>
      <c r="E90" s="14"/>
      <c r="F90" s="14"/>
      <c r="H90" s="14"/>
      <c r="I90" s="14"/>
      <c r="J90" s="14"/>
      <c r="L90" s="14"/>
      <c r="M90" s="14"/>
      <c r="N90" s="14"/>
      <c r="O90" s="14"/>
      <c r="Q90" s="14"/>
      <c r="R90" s="14"/>
      <c r="S90" s="14"/>
      <c r="U90" s="14"/>
      <c r="V90" s="14"/>
      <c r="W90" s="14"/>
      <c r="Y90" s="14"/>
      <c r="Z90" s="14"/>
      <c r="AA90" s="14"/>
      <c r="AB90" s="14"/>
      <c r="AC90" s="14"/>
      <c r="AD90" s="14"/>
      <c r="AE90" s="14"/>
      <c r="AF90" s="14"/>
      <c r="AG90" s="14"/>
      <c r="AH90" s="14"/>
    </row>
    <row r="91" spans="1:34" ht="14.25">
      <c r="A91" s="14"/>
      <c r="B91" s="14"/>
      <c r="C91" s="14"/>
      <c r="D91" s="14"/>
      <c r="E91" s="14"/>
      <c r="F91" s="14"/>
      <c r="H91" s="14"/>
      <c r="I91" s="14"/>
      <c r="J91" s="14"/>
      <c r="L91" s="14"/>
      <c r="M91" s="14"/>
      <c r="N91" s="14"/>
      <c r="O91" s="14"/>
      <c r="Q91" s="14"/>
      <c r="R91" s="14"/>
      <c r="S91" s="14"/>
      <c r="U91" s="14"/>
      <c r="V91" s="14"/>
      <c r="W91" s="14"/>
      <c r="Y91" s="14"/>
      <c r="Z91" s="14"/>
      <c r="AA91" s="14"/>
      <c r="AB91" s="14"/>
      <c r="AC91" s="14"/>
      <c r="AD91" s="14"/>
      <c r="AE91" s="14"/>
      <c r="AF91" s="14"/>
      <c r="AG91" s="14"/>
      <c r="AH91" s="14"/>
    </row>
    <row r="92" spans="1:34" ht="14.25">
      <c r="A92" s="14"/>
      <c r="B92" s="14"/>
      <c r="C92" s="14"/>
      <c r="D92" s="14"/>
      <c r="E92" s="14"/>
      <c r="F92" s="14"/>
      <c r="H92" s="14"/>
      <c r="I92" s="14"/>
      <c r="J92" s="14"/>
      <c r="L92" s="14"/>
      <c r="M92" s="14"/>
      <c r="N92" s="14"/>
      <c r="O92" s="14"/>
      <c r="Q92" s="14"/>
      <c r="R92" s="14"/>
      <c r="S92" s="14"/>
      <c r="U92" s="14"/>
      <c r="V92" s="14"/>
      <c r="W92" s="14"/>
      <c r="Y92" s="14"/>
      <c r="Z92" s="14"/>
      <c r="AA92" s="14"/>
      <c r="AB92" s="14"/>
      <c r="AC92" s="14"/>
      <c r="AD92" s="14"/>
      <c r="AE92" s="14"/>
      <c r="AF92" s="14"/>
      <c r="AG92" s="14"/>
      <c r="AH92" s="14"/>
    </row>
    <row r="93" spans="14:34" ht="14.25">
      <c r="N93" s="14"/>
      <c r="O93" s="14"/>
      <c r="V93" s="14"/>
      <c r="W93" s="14"/>
      <c r="Y93" s="14"/>
      <c r="Z93" s="14"/>
      <c r="AA93" s="14"/>
      <c r="AB93" s="14"/>
      <c r="AC93" s="14"/>
      <c r="AD93" s="14"/>
      <c r="AE93" s="14"/>
      <c r="AF93" s="14"/>
      <c r="AG93" s="14"/>
      <c r="AH93" s="14"/>
    </row>
    <row r="94" spans="14:34" ht="14.25">
      <c r="N94" s="14"/>
      <c r="O94" s="14"/>
      <c r="V94" s="14"/>
      <c r="W94" s="14"/>
      <c r="Y94" s="14"/>
      <c r="Z94" s="14"/>
      <c r="AA94" s="14"/>
      <c r="AB94" s="14"/>
      <c r="AC94" s="14"/>
      <c r="AD94" s="14"/>
      <c r="AE94" s="14"/>
      <c r="AF94" s="14"/>
      <c r="AG94" s="14"/>
      <c r="AH94" s="14"/>
    </row>
    <row r="95" spans="14:34" ht="14.25">
      <c r="N95" s="14"/>
      <c r="O95" s="14"/>
      <c r="V95" s="14"/>
      <c r="W95" s="14"/>
      <c r="Y95" s="14"/>
      <c r="Z95" s="14"/>
      <c r="AA95" s="14"/>
      <c r="AB95" s="14"/>
      <c r="AC95" s="14"/>
      <c r="AD95" s="14"/>
      <c r="AE95" s="14"/>
      <c r="AF95" s="14"/>
      <c r="AG95" s="14"/>
      <c r="AH95" s="14"/>
    </row>
    <row r="96" spans="14:23" ht="14.25">
      <c r="N96" s="14"/>
      <c r="O96" s="14"/>
      <c r="V96" s="14"/>
      <c r="W96" s="14"/>
    </row>
  </sheetData>
  <sheetProtection/>
  <mergeCells count="49">
    <mergeCell ref="P49:Q49"/>
    <mergeCell ref="P46:Q46"/>
    <mergeCell ref="O36:Q36"/>
    <mergeCell ref="P43:Q43"/>
    <mergeCell ref="A54:C54"/>
    <mergeCell ref="A52:C52"/>
    <mergeCell ref="A46:C46"/>
    <mergeCell ref="A40:C40"/>
    <mergeCell ref="A49:C49"/>
    <mergeCell ref="P41:Q41"/>
    <mergeCell ref="P44:Q44"/>
    <mergeCell ref="A10:A11"/>
    <mergeCell ref="P48:Q48"/>
    <mergeCell ref="P42:Q42"/>
    <mergeCell ref="P47:Q47"/>
    <mergeCell ref="A43:C43"/>
    <mergeCell ref="A37:C37"/>
    <mergeCell ref="A23:C23"/>
    <mergeCell ref="P39:Q39"/>
    <mergeCell ref="P45:Q45"/>
    <mergeCell ref="P40:Q40"/>
    <mergeCell ref="A2:X2"/>
    <mergeCell ref="A4:C5"/>
    <mergeCell ref="D4:G4"/>
    <mergeCell ref="Q4:T4"/>
    <mergeCell ref="U4:X4"/>
    <mergeCell ref="O5:P5"/>
    <mergeCell ref="L4:P4"/>
    <mergeCell ref="P38:Q38"/>
    <mergeCell ref="H4:K4"/>
    <mergeCell ref="A6:C6"/>
    <mergeCell ref="A24:C24"/>
    <mergeCell ref="A20:C20"/>
    <mergeCell ref="J35:K35"/>
    <mergeCell ref="A12:A13"/>
    <mergeCell ref="A15:C15"/>
    <mergeCell ref="A35:C35"/>
    <mergeCell ref="A17:A19"/>
    <mergeCell ref="H35:I35"/>
    <mergeCell ref="O35:Q35"/>
    <mergeCell ref="D35:E35"/>
    <mergeCell ref="P33:V33"/>
    <mergeCell ref="A21:C21"/>
    <mergeCell ref="A22:C22"/>
    <mergeCell ref="A14:C14"/>
    <mergeCell ref="F35:G35"/>
    <mergeCell ref="L35:M35"/>
    <mergeCell ref="A16:C16"/>
    <mergeCell ref="A33:M33"/>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0" zoomScaleNormal="80" zoomScaleSheetLayoutView="75" zoomScalePageLayoutView="0" workbookViewId="0" topLeftCell="I1">
      <selection activeCell="A3" sqref="A3"/>
    </sheetView>
  </sheetViews>
  <sheetFormatPr defaultColWidth="10.59765625" defaultRowHeight="15"/>
  <cols>
    <col min="1" max="1" width="13.09765625" style="14" customWidth="1"/>
    <col min="2" max="2" width="14.8984375" style="14" customWidth="1"/>
    <col min="3" max="3" width="15.09765625" style="14" customWidth="1"/>
    <col min="4" max="4" width="14" style="14" customWidth="1"/>
    <col min="5" max="5" width="13.59765625" style="14" customWidth="1"/>
    <col min="6" max="6" width="14.09765625" style="14" customWidth="1"/>
    <col min="7" max="8" width="13.09765625" style="14" customWidth="1"/>
    <col min="9" max="9" width="15.3984375" style="14" customWidth="1"/>
    <col min="10" max="10" width="13.59765625" style="14" customWidth="1"/>
    <col min="11" max="12" width="13.09765625" style="14" customWidth="1"/>
    <col min="13" max="14" width="14.59765625" style="14" customWidth="1"/>
    <col min="15" max="16" width="13.09765625" style="14" customWidth="1"/>
    <col min="17" max="17" width="14.09765625" style="14" customWidth="1"/>
    <col min="18" max="18" width="10.59765625" style="14" customWidth="1"/>
    <col min="19" max="19" width="14.09765625" style="14" customWidth="1"/>
    <col min="20" max="25" width="10.59765625" style="14" customWidth="1"/>
    <col min="26" max="26" width="12.59765625" style="14" bestFit="1" customWidth="1"/>
    <col min="27" max="16384" width="10.59765625" style="14" customWidth="1"/>
  </cols>
  <sheetData>
    <row r="1" spans="1:17" s="18" customFormat="1" ht="19.5" customHeight="1">
      <c r="A1" s="17" t="s">
        <v>305</v>
      </c>
      <c r="Q1" s="19" t="s">
        <v>306</v>
      </c>
    </row>
    <row r="2" spans="1:17" ht="19.5" customHeight="1">
      <c r="A2" s="330" t="s">
        <v>460</v>
      </c>
      <c r="B2" s="330"/>
      <c r="C2" s="330"/>
      <c r="D2" s="330"/>
      <c r="E2" s="330"/>
      <c r="F2" s="330"/>
      <c r="G2" s="330"/>
      <c r="H2" s="330"/>
      <c r="I2" s="330"/>
      <c r="J2" s="330"/>
      <c r="K2" s="330"/>
      <c r="L2" s="330"/>
      <c r="M2" s="330"/>
      <c r="N2" s="330"/>
      <c r="O2" s="330"/>
      <c r="P2" s="330"/>
      <c r="Q2" s="330"/>
    </row>
    <row r="3" spans="2:17" ht="18" customHeight="1" thickBot="1">
      <c r="B3" s="20"/>
      <c r="C3" s="20"/>
      <c r="D3" s="20"/>
      <c r="E3" s="20"/>
      <c r="F3" s="20"/>
      <c r="G3" s="20"/>
      <c r="H3" s="20"/>
      <c r="I3" s="20"/>
      <c r="J3" s="20"/>
      <c r="K3" s="20"/>
      <c r="L3" s="20"/>
      <c r="M3" s="20"/>
      <c r="N3" s="20"/>
      <c r="O3" s="20"/>
      <c r="P3" s="20"/>
      <c r="Q3" s="21" t="s">
        <v>364</v>
      </c>
    </row>
    <row r="4" spans="1:17" ht="17.25" customHeight="1">
      <c r="A4" s="351" t="s">
        <v>327</v>
      </c>
      <c r="B4" s="323" t="s">
        <v>365</v>
      </c>
      <c r="C4" s="323" t="s">
        <v>80</v>
      </c>
      <c r="D4" s="433" t="s">
        <v>361</v>
      </c>
      <c r="E4" s="433" t="s">
        <v>39</v>
      </c>
      <c r="F4" s="323" t="s">
        <v>81</v>
      </c>
      <c r="G4" s="433" t="s">
        <v>328</v>
      </c>
      <c r="H4" s="323" t="s">
        <v>82</v>
      </c>
      <c r="I4" s="323" t="s">
        <v>83</v>
      </c>
      <c r="J4" s="323" t="s">
        <v>93</v>
      </c>
      <c r="K4" s="323" t="s">
        <v>84</v>
      </c>
      <c r="L4" s="323" t="s">
        <v>40</v>
      </c>
      <c r="M4" s="433" t="s">
        <v>229</v>
      </c>
      <c r="N4" s="439" t="s">
        <v>41</v>
      </c>
      <c r="O4" s="435" t="s">
        <v>42</v>
      </c>
      <c r="P4" s="435" t="s">
        <v>43</v>
      </c>
      <c r="Q4" s="437" t="s">
        <v>44</v>
      </c>
    </row>
    <row r="5" spans="1:26" ht="17.25" customHeight="1">
      <c r="A5" s="432"/>
      <c r="B5" s="325"/>
      <c r="C5" s="325"/>
      <c r="D5" s="434"/>
      <c r="E5" s="434"/>
      <c r="F5" s="325"/>
      <c r="G5" s="434"/>
      <c r="H5" s="325"/>
      <c r="I5" s="325"/>
      <c r="J5" s="325"/>
      <c r="K5" s="325"/>
      <c r="L5" s="325"/>
      <c r="M5" s="434"/>
      <c r="N5" s="440"/>
      <c r="O5" s="436"/>
      <c r="P5" s="436"/>
      <c r="Q5" s="438"/>
      <c r="Z5" s="14" t="s">
        <v>307</v>
      </c>
    </row>
    <row r="6" spans="1:19" ht="17.25" customHeight="1">
      <c r="A6" s="63" t="s">
        <v>431</v>
      </c>
      <c r="B6" s="191">
        <v>532105295</v>
      </c>
      <c r="C6" s="15">
        <v>522143215</v>
      </c>
      <c r="D6" s="15">
        <v>9962080</v>
      </c>
      <c r="E6" s="15">
        <v>2217686</v>
      </c>
      <c r="F6" s="15">
        <v>7744394</v>
      </c>
      <c r="G6" s="75">
        <v>91.52631578947368</v>
      </c>
      <c r="H6" s="223">
        <v>0.5022105263157893</v>
      </c>
      <c r="I6" s="77">
        <v>178266155</v>
      </c>
      <c r="J6" s="77">
        <v>4133640</v>
      </c>
      <c r="K6" s="77">
        <v>153002</v>
      </c>
      <c r="L6" s="77">
        <v>490326</v>
      </c>
      <c r="M6" s="77">
        <v>306264</v>
      </c>
      <c r="N6" s="77">
        <v>21455336</v>
      </c>
      <c r="O6" s="77">
        <v>394753</v>
      </c>
      <c r="P6" s="78" t="s">
        <v>195</v>
      </c>
      <c r="Q6" s="77">
        <v>960978</v>
      </c>
      <c r="S6" s="16"/>
    </row>
    <row r="7" spans="1:19" ht="17.25" customHeight="1">
      <c r="A7" s="63">
        <v>29</v>
      </c>
      <c r="B7" s="74">
        <v>538942817</v>
      </c>
      <c r="C7" s="15">
        <v>528657403</v>
      </c>
      <c r="D7" s="15">
        <v>10285414</v>
      </c>
      <c r="E7" s="15">
        <v>2558788</v>
      </c>
      <c r="F7" s="15">
        <v>7726626</v>
      </c>
      <c r="G7" s="75">
        <v>92.16315789473683</v>
      </c>
      <c r="H7" s="76">
        <v>0.5053157894736844</v>
      </c>
      <c r="I7" s="77">
        <v>180440054</v>
      </c>
      <c r="J7" s="77">
        <v>4117100</v>
      </c>
      <c r="K7" s="77">
        <v>304114</v>
      </c>
      <c r="L7" s="77">
        <v>645506</v>
      </c>
      <c r="M7" s="77">
        <v>924012</v>
      </c>
      <c r="N7" s="77">
        <v>21953037</v>
      </c>
      <c r="O7" s="77">
        <v>367733</v>
      </c>
      <c r="P7" s="78" t="s">
        <v>195</v>
      </c>
      <c r="Q7" s="77">
        <v>1359448</v>
      </c>
      <c r="S7" s="16"/>
    </row>
    <row r="8" spans="1:19" ht="17.25" customHeight="1">
      <c r="A8" s="63">
        <v>30</v>
      </c>
      <c r="B8" s="74">
        <v>528638032</v>
      </c>
      <c r="C8" s="15">
        <v>517820993</v>
      </c>
      <c r="D8" s="15">
        <v>10817039</v>
      </c>
      <c r="E8" s="15">
        <v>3233867</v>
      </c>
      <c r="F8" s="15">
        <v>7583172</v>
      </c>
      <c r="G8" s="75">
        <v>92.51578947368422</v>
      </c>
      <c r="H8" s="76">
        <v>0.5052631578947369</v>
      </c>
      <c r="I8" s="77">
        <v>182817452</v>
      </c>
      <c r="J8" s="77">
        <v>4168095</v>
      </c>
      <c r="K8" s="77">
        <v>267617</v>
      </c>
      <c r="L8" s="77">
        <v>539495</v>
      </c>
      <c r="M8" s="77">
        <v>539566</v>
      </c>
      <c r="N8" s="77">
        <v>22670933</v>
      </c>
      <c r="O8" s="77">
        <v>354830</v>
      </c>
      <c r="P8" s="78" t="s">
        <v>195</v>
      </c>
      <c r="Q8" s="77">
        <v>1496543</v>
      </c>
      <c r="S8" s="16"/>
    </row>
    <row r="9" spans="1:19" ht="17.25" customHeight="1">
      <c r="A9" s="63" t="s">
        <v>432</v>
      </c>
      <c r="B9" s="74">
        <v>531970701</v>
      </c>
      <c r="C9" s="15">
        <v>519909856</v>
      </c>
      <c r="D9" s="15">
        <v>12060845</v>
      </c>
      <c r="E9" s="15">
        <v>4028631</v>
      </c>
      <c r="F9" s="15">
        <v>8032214</v>
      </c>
      <c r="G9" s="75">
        <v>92.77368421052631</v>
      </c>
      <c r="H9" s="76">
        <v>0.5063157894736842</v>
      </c>
      <c r="I9" s="77">
        <v>184985271</v>
      </c>
      <c r="J9" s="77">
        <v>4297159</v>
      </c>
      <c r="K9" s="77">
        <v>131276</v>
      </c>
      <c r="L9" s="77">
        <v>632715</v>
      </c>
      <c r="M9" s="77">
        <v>383061</v>
      </c>
      <c r="N9" s="77">
        <v>21693069</v>
      </c>
      <c r="O9" s="77">
        <v>380529</v>
      </c>
      <c r="P9" s="78" t="s">
        <v>195</v>
      </c>
      <c r="Q9" s="77">
        <v>767438</v>
      </c>
      <c r="S9" s="16"/>
    </row>
    <row r="10" spans="1:26" s="2" customFormat="1" ht="17.25" customHeight="1">
      <c r="A10" s="65" t="s">
        <v>433</v>
      </c>
      <c r="B10" s="224">
        <v>685386795</v>
      </c>
      <c r="C10" s="121">
        <v>669498934</v>
      </c>
      <c r="D10" s="121">
        <v>15887861</v>
      </c>
      <c r="E10" s="121">
        <v>3910285</v>
      </c>
      <c r="F10" s="121">
        <v>11977576</v>
      </c>
      <c r="G10" s="225">
        <v>91.77894736842104</v>
      </c>
      <c r="H10" s="226">
        <v>0.5063157894736844</v>
      </c>
      <c r="I10" s="209">
        <v>179996043</v>
      </c>
      <c r="J10" s="209">
        <v>4435738</v>
      </c>
      <c r="K10" s="209">
        <v>148228</v>
      </c>
      <c r="L10" s="209">
        <v>546697</v>
      </c>
      <c r="M10" s="209">
        <v>678881</v>
      </c>
      <c r="N10" s="209">
        <v>26448529</v>
      </c>
      <c r="O10" s="209">
        <v>323576</v>
      </c>
      <c r="P10" s="211" t="s">
        <v>195</v>
      </c>
      <c r="Q10" s="211" t="s">
        <v>195</v>
      </c>
      <c r="S10" s="10"/>
      <c r="Z10" s="2" t="s">
        <v>307</v>
      </c>
    </row>
    <row r="11" spans="1:17" ht="17.25" customHeight="1">
      <c r="A11" s="39"/>
      <c r="B11" s="227"/>
      <c r="C11" s="25"/>
      <c r="D11" s="25"/>
      <c r="E11" s="25"/>
      <c r="F11" s="25"/>
      <c r="G11" s="228"/>
      <c r="H11" s="229"/>
      <c r="I11" s="230"/>
      <c r="J11" s="230"/>
      <c r="K11" s="230"/>
      <c r="L11" s="230"/>
      <c r="M11" s="230"/>
      <c r="N11" s="230"/>
      <c r="O11" s="230"/>
      <c r="P11" s="230"/>
      <c r="Q11" s="78"/>
    </row>
    <row r="12" spans="1:26" ht="17.25" customHeight="1">
      <c r="A12" s="62" t="s">
        <v>140</v>
      </c>
      <c r="B12" s="196">
        <v>232378923</v>
      </c>
      <c r="C12" s="192">
        <v>227328830</v>
      </c>
      <c r="D12" s="192">
        <v>5050093</v>
      </c>
      <c r="E12" s="192">
        <v>1613447</v>
      </c>
      <c r="F12" s="192">
        <v>3436646</v>
      </c>
      <c r="G12" s="231">
        <v>90.1</v>
      </c>
      <c r="H12" s="232">
        <v>0.89</v>
      </c>
      <c r="I12" s="192">
        <v>82263379</v>
      </c>
      <c r="J12" s="192">
        <v>1244717</v>
      </c>
      <c r="K12" s="192">
        <v>68038</v>
      </c>
      <c r="L12" s="192">
        <v>250947</v>
      </c>
      <c r="M12" s="192">
        <v>311734</v>
      </c>
      <c r="N12" s="192">
        <v>11008028</v>
      </c>
      <c r="O12" s="192">
        <v>48871</v>
      </c>
      <c r="P12" s="78" t="s">
        <v>195</v>
      </c>
      <c r="Q12" s="197" t="s">
        <v>195</v>
      </c>
      <c r="S12" s="16"/>
      <c r="Z12" s="14" t="s">
        <v>307</v>
      </c>
    </row>
    <row r="13" spans="1:26" ht="17.25" customHeight="1">
      <c r="A13" s="62" t="s">
        <v>141</v>
      </c>
      <c r="B13" s="196">
        <v>39796630</v>
      </c>
      <c r="C13" s="192">
        <v>38772348</v>
      </c>
      <c r="D13" s="192">
        <v>1024282</v>
      </c>
      <c r="E13" s="192">
        <v>135966</v>
      </c>
      <c r="F13" s="192">
        <v>888316</v>
      </c>
      <c r="G13" s="231">
        <v>93.3</v>
      </c>
      <c r="H13" s="232">
        <v>0.44</v>
      </c>
      <c r="I13" s="192">
        <v>7649487</v>
      </c>
      <c r="J13" s="192">
        <v>351189</v>
      </c>
      <c r="K13" s="192">
        <v>5374</v>
      </c>
      <c r="L13" s="192">
        <v>19798</v>
      </c>
      <c r="M13" s="192">
        <v>24506</v>
      </c>
      <c r="N13" s="192">
        <v>1288411</v>
      </c>
      <c r="O13" s="192">
        <v>21516</v>
      </c>
      <c r="P13" s="78" t="s">
        <v>195</v>
      </c>
      <c r="Q13" s="197" t="s">
        <v>195</v>
      </c>
      <c r="S13" s="16"/>
      <c r="Z13" s="14" t="s">
        <v>307</v>
      </c>
    </row>
    <row r="14" spans="1:26" ht="17.25" customHeight="1">
      <c r="A14" s="62" t="s">
        <v>142</v>
      </c>
      <c r="B14" s="196">
        <v>59843388</v>
      </c>
      <c r="C14" s="192">
        <v>58972388</v>
      </c>
      <c r="D14" s="192">
        <v>871000</v>
      </c>
      <c r="E14" s="192">
        <v>240573</v>
      </c>
      <c r="F14" s="192">
        <v>630427</v>
      </c>
      <c r="G14" s="231">
        <v>93.1</v>
      </c>
      <c r="H14" s="232">
        <v>0.71</v>
      </c>
      <c r="I14" s="192">
        <v>15750837</v>
      </c>
      <c r="J14" s="192">
        <v>354016</v>
      </c>
      <c r="K14" s="192">
        <v>13947</v>
      </c>
      <c r="L14" s="192">
        <v>51477</v>
      </c>
      <c r="M14" s="192">
        <v>64058</v>
      </c>
      <c r="N14" s="192">
        <v>2474266</v>
      </c>
      <c r="O14" s="192">
        <v>44325</v>
      </c>
      <c r="P14" s="78" t="s">
        <v>195</v>
      </c>
      <c r="Q14" s="197" t="s">
        <v>195</v>
      </c>
      <c r="S14" s="16"/>
      <c r="Z14" s="14" t="s">
        <v>307</v>
      </c>
    </row>
    <row r="15" spans="1:26" ht="17.25" customHeight="1">
      <c r="A15" s="62" t="s">
        <v>246</v>
      </c>
      <c r="B15" s="196">
        <v>27757350</v>
      </c>
      <c r="C15" s="192">
        <v>26383508</v>
      </c>
      <c r="D15" s="192">
        <v>1373842</v>
      </c>
      <c r="E15" s="192">
        <v>697408</v>
      </c>
      <c r="F15" s="192">
        <v>676434</v>
      </c>
      <c r="G15" s="231">
        <v>94.8</v>
      </c>
      <c r="H15" s="232">
        <v>0.23</v>
      </c>
      <c r="I15" s="192">
        <v>2510598</v>
      </c>
      <c r="J15" s="192">
        <v>223879</v>
      </c>
      <c r="K15" s="192">
        <v>2021</v>
      </c>
      <c r="L15" s="192">
        <v>7439</v>
      </c>
      <c r="M15" s="192">
        <v>9177</v>
      </c>
      <c r="N15" s="192">
        <v>596819</v>
      </c>
      <c r="O15" s="78" t="s">
        <v>195</v>
      </c>
      <c r="P15" s="78" t="s">
        <v>195</v>
      </c>
      <c r="Q15" s="197" t="s">
        <v>195</v>
      </c>
      <c r="S15" s="16"/>
      <c r="Z15" s="14" t="s">
        <v>307</v>
      </c>
    </row>
    <row r="16" spans="1:26" ht="17.25" customHeight="1">
      <c r="A16" s="62" t="s">
        <v>247</v>
      </c>
      <c r="B16" s="196">
        <v>13460038</v>
      </c>
      <c r="C16" s="192">
        <v>12961750</v>
      </c>
      <c r="D16" s="192">
        <v>498288</v>
      </c>
      <c r="E16" s="192">
        <v>56297</v>
      </c>
      <c r="F16" s="192">
        <v>441991</v>
      </c>
      <c r="G16" s="231">
        <v>95.5</v>
      </c>
      <c r="H16" s="232">
        <v>0.23</v>
      </c>
      <c r="I16" s="192">
        <v>1473504</v>
      </c>
      <c r="J16" s="192">
        <v>130166</v>
      </c>
      <c r="K16" s="192">
        <v>1157</v>
      </c>
      <c r="L16" s="192">
        <v>4255</v>
      </c>
      <c r="M16" s="192">
        <v>5248</v>
      </c>
      <c r="N16" s="192">
        <v>323359</v>
      </c>
      <c r="O16" s="78" t="s">
        <v>195</v>
      </c>
      <c r="P16" s="78" t="s">
        <v>195</v>
      </c>
      <c r="Q16" s="197" t="s">
        <v>195</v>
      </c>
      <c r="S16" s="16"/>
      <c r="Z16" s="14" t="s">
        <v>307</v>
      </c>
    </row>
    <row r="17" spans="1:26" ht="17.25" customHeight="1">
      <c r="A17" s="62" t="s">
        <v>248</v>
      </c>
      <c r="B17" s="196">
        <v>43085318</v>
      </c>
      <c r="C17" s="192">
        <v>42072046</v>
      </c>
      <c r="D17" s="192">
        <v>1013272</v>
      </c>
      <c r="E17" s="192">
        <v>220902</v>
      </c>
      <c r="F17" s="192">
        <v>792370</v>
      </c>
      <c r="G17" s="231">
        <v>94.3</v>
      </c>
      <c r="H17" s="232">
        <v>0.58</v>
      </c>
      <c r="I17" s="192">
        <v>8881491</v>
      </c>
      <c r="J17" s="192">
        <v>276275</v>
      </c>
      <c r="K17" s="192">
        <v>8019</v>
      </c>
      <c r="L17" s="192">
        <v>29565</v>
      </c>
      <c r="M17" s="192">
        <v>36683</v>
      </c>
      <c r="N17" s="192">
        <v>1524502</v>
      </c>
      <c r="O17" s="192">
        <v>60431</v>
      </c>
      <c r="P17" s="78" t="s">
        <v>195</v>
      </c>
      <c r="Q17" s="197" t="s">
        <v>195</v>
      </c>
      <c r="S17" s="16"/>
      <c r="Z17" s="14" t="s">
        <v>307</v>
      </c>
    </row>
    <row r="18" spans="1:26" ht="17.25" customHeight="1">
      <c r="A18" s="62" t="s">
        <v>249</v>
      </c>
      <c r="B18" s="196">
        <v>14669223</v>
      </c>
      <c r="C18" s="192">
        <v>14428840</v>
      </c>
      <c r="D18" s="192">
        <v>240383</v>
      </c>
      <c r="E18" s="192">
        <v>139275</v>
      </c>
      <c r="F18" s="192">
        <v>101108</v>
      </c>
      <c r="G18" s="231">
        <v>92.9</v>
      </c>
      <c r="H18" s="232">
        <v>0.43</v>
      </c>
      <c r="I18" s="192">
        <v>2736060</v>
      </c>
      <c r="J18" s="192">
        <v>121024</v>
      </c>
      <c r="K18" s="192">
        <v>2233</v>
      </c>
      <c r="L18" s="192">
        <v>8239</v>
      </c>
      <c r="M18" s="192">
        <v>10227</v>
      </c>
      <c r="N18" s="192">
        <v>480425</v>
      </c>
      <c r="O18" s="192">
        <v>15181</v>
      </c>
      <c r="P18" s="78" t="s">
        <v>195</v>
      </c>
      <c r="Q18" s="197" t="s">
        <v>195</v>
      </c>
      <c r="S18" s="16"/>
      <c r="Z18" s="14" t="s">
        <v>307</v>
      </c>
    </row>
    <row r="19" spans="1:26" ht="17.25" customHeight="1">
      <c r="A19" s="62" t="s">
        <v>250</v>
      </c>
      <c r="B19" s="196">
        <v>24090881</v>
      </c>
      <c r="C19" s="192">
        <v>23460939</v>
      </c>
      <c r="D19" s="192">
        <v>629942</v>
      </c>
      <c r="E19" s="192">
        <v>41510</v>
      </c>
      <c r="F19" s="192">
        <v>588432</v>
      </c>
      <c r="G19" s="231">
        <v>92.4</v>
      </c>
      <c r="H19" s="232">
        <v>0.43</v>
      </c>
      <c r="I19" s="192">
        <v>4250367</v>
      </c>
      <c r="J19" s="192">
        <v>117096</v>
      </c>
      <c r="K19" s="192">
        <v>3899</v>
      </c>
      <c r="L19" s="192">
        <v>14391</v>
      </c>
      <c r="M19" s="192">
        <v>17901</v>
      </c>
      <c r="N19" s="192">
        <v>757180</v>
      </c>
      <c r="O19" s="192">
        <v>28147</v>
      </c>
      <c r="P19" s="78" t="s">
        <v>195</v>
      </c>
      <c r="Q19" s="197" t="s">
        <v>195</v>
      </c>
      <c r="S19" s="16"/>
      <c r="Z19" s="14" t="s">
        <v>307</v>
      </c>
    </row>
    <row r="20" spans="1:26" ht="17.25" customHeight="1">
      <c r="A20" s="62" t="s">
        <v>251</v>
      </c>
      <c r="B20" s="196">
        <v>68912477</v>
      </c>
      <c r="C20" s="192">
        <v>67260237</v>
      </c>
      <c r="D20" s="192">
        <v>1652240</v>
      </c>
      <c r="E20" s="192">
        <v>138071</v>
      </c>
      <c r="F20" s="192">
        <v>1514169</v>
      </c>
      <c r="G20" s="231">
        <v>94.7</v>
      </c>
      <c r="H20" s="232">
        <v>0.69</v>
      </c>
      <c r="I20" s="192">
        <v>18281628</v>
      </c>
      <c r="J20" s="192">
        <v>407640</v>
      </c>
      <c r="K20" s="192">
        <v>13862</v>
      </c>
      <c r="L20" s="192">
        <v>51148</v>
      </c>
      <c r="M20" s="192">
        <v>63584</v>
      </c>
      <c r="N20" s="192">
        <v>2519952</v>
      </c>
      <c r="O20" s="78" t="s">
        <v>195</v>
      </c>
      <c r="P20" s="78" t="s">
        <v>195</v>
      </c>
      <c r="Q20" s="197" t="s">
        <v>195</v>
      </c>
      <c r="S20" s="16"/>
      <c r="Z20" s="14" t="s">
        <v>307</v>
      </c>
    </row>
    <row r="21" spans="1:26" ht="17.25" customHeight="1">
      <c r="A21" s="62" t="s">
        <v>252</v>
      </c>
      <c r="B21" s="196">
        <v>29621891</v>
      </c>
      <c r="C21" s="192">
        <v>28809066</v>
      </c>
      <c r="D21" s="192">
        <v>812825</v>
      </c>
      <c r="E21" s="192">
        <v>273157</v>
      </c>
      <c r="F21" s="192">
        <v>539668</v>
      </c>
      <c r="G21" s="231">
        <v>90.4</v>
      </c>
      <c r="H21" s="232">
        <v>0.68</v>
      </c>
      <c r="I21" s="192">
        <v>8791227</v>
      </c>
      <c r="J21" s="192">
        <v>206015</v>
      </c>
      <c r="K21" s="192">
        <v>6657</v>
      </c>
      <c r="L21" s="192">
        <v>24541</v>
      </c>
      <c r="M21" s="192">
        <v>30439</v>
      </c>
      <c r="N21" s="192">
        <v>1108460</v>
      </c>
      <c r="O21" s="192">
        <v>32417</v>
      </c>
      <c r="P21" s="78" t="s">
        <v>195</v>
      </c>
      <c r="Q21" s="197" t="s">
        <v>195</v>
      </c>
      <c r="S21" s="16"/>
      <c r="Z21" s="14" t="s">
        <v>307</v>
      </c>
    </row>
    <row r="22" spans="1:26" ht="17.25" customHeight="1">
      <c r="A22" s="62" t="s">
        <v>434</v>
      </c>
      <c r="B22" s="196">
        <v>25546628</v>
      </c>
      <c r="C22" s="192">
        <v>25176513</v>
      </c>
      <c r="D22" s="192">
        <v>370115</v>
      </c>
      <c r="E22" s="192">
        <v>60094</v>
      </c>
      <c r="F22" s="192">
        <v>310021</v>
      </c>
      <c r="G22" s="231">
        <v>96</v>
      </c>
      <c r="H22" s="232">
        <v>0.85</v>
      </c>
      <c r="I22" s="192">
        <v>8186887</v>
      </c>
      <c r="J22" s="192">
        <v>143104</v>
      </c>
      <c r="K22" s="192">
        <v>7314</v>
      </c>
      <c r="L22" s="192">
        <v>27000</v>
      </c>
      <c r="M22" s="192">
        <v>33604</v>
      </c>
      <c r="N22" s="192">
        <v>1228636</v>
      </c>
      <c r="O22" s="78" t="s">
        <v>195</v>
      </c>
      <c r="P22" s="78" t="s">
        <v>195</v>
      </c>
      <c r="Q22" s="197" t="s">
        <v>195</v>
      </c>
      <c r="S22" s="16"/>
      <c r="Z22" s="14" t="s">
        <v>307</v>
      </c>
    </row>
    <row r="23" spans="1:26" s="2" customFormat="1" ht="17.25" customHeight="1">
      <c r="A23" s="67" t="s">
        <v>253</v>
      </c>
      <c r="B23" s="198">
        <v>579162747</v>
      </c>
      <c r="C23" s="149">
        <v>565626465</v>
      </c>
      <c r="D23" s="149">
        <v>13536282</v>
      </c>
      <c r="E23" s="149">
        <v>3616700</v>
      </c>
      <c r="F23" s="149">
        <v>9919582</v>
      </c>
      <c r="G23" s="233">
        <v>93.4090909090909</v>
      </c>
      <c r="H23" s="234">
        <v>0.56</v>
      </c>
      <c r="I23" s="149">
        <v>160775465</v>
      </c>
      <c r="J23" s="149">
        <v>3575121</v>
      </c>
      <c r="K23" s="149">
        <v>132521</v>
      </c>
      <c r="L23" s="149">
        <v>488800</v>
      </c>
      <c r="M23" s="149">
        <v>607161</v>
      </c>
      <c r="N23" s="149">
        <v>23310038</v>
      </c>
      <c r="O23" s="149">
        <v>250888</v>
      </c>
      <c r="P23" s="235" t="s">
        <v>195</v>
      </c>
      <c r="Q23" s="235" t="s">
        <v>195</v>
      </c>
      <c r="S23" s="11"/>
      <c r="Z23" s="2" t="s">
        <v>307</v>
      </c>
    </row>
    <row r="24" spans="1:19" s="3" customFormat="1" ht="17.25" customHeight="1">
      <c r="A24" s="68"/>
      <c r="B24" s="236"/>
      <c r="C24" s="217" t="s">
        <v>296</v>
      </c>
      <c r="D24" s="217" t="s">
        <v>296</v>
      </c>
      <c r="E24" s="217" t="s">
        <v>296</v>
      </c>
      <c r="F24" s="217" t="s">
        <v>296</v>
      </c>
      <c r="G24" s="237" t="s">
        <v>296</v>
      </c>
      <c r="H24" s="238"/>
      <c r="I24" s="217"/>
      <c r="J24" s="217" t="s">
        <v>302</v>
      </c>
      <c r="K24" s="217"/>
      <c r="L24" s="217"/>
      <c r="M24" s="217"/>
      <c r="N24" s="217"/>
      <c r="O24" s="217" t="s">
        <v>296</v>
      </c>
      <c r="P24" s="239" t="s">
        <v>296</v>
      </c>
      <c r="Q24" s="239"/>
      <c r="S24" s="6"/>
    </row>
    <row r="25" spans="1:26" ht="17.25" customHeight="1">
      <c r="A25" s="62" t="s">
        <v>254</v>
      </c>
      <c r="B25" s="196">
        <v>4751605</v>
      </c>
      <c r="C25" s="192">
        <v>4686118</v>
      </c>
      <c r="D25" s="192">
        <v>65487</v>
      </c>
      <c r="E25" s="192">
        <v>2273</v>
      </c>
      <c r="F25" s="192">
        <v>63214</v>
      </c>
      <c r="G25" s="231">
        <v>85.1</v>
      </c>
      <c r="H25" s="232">
        <v>0.63</v>
      </c>
      <c r="I25" s="192">
        <v>1401199</v>
      </c>
      <c r="J25" s="192">
        <v>20864</v>
      </c>
      <c r="K25" s="192">
        <v>779</v>
      </c>
      <c r="L25" s="192">
        <v>2882</v>
      </c>
      <c r="M25" s="192">
        <v>3597</v>
      </c>
      <c r="N25" s="192">
        <v>154980</v>
      </c>
      <c r="O25" s="78" t="s">
        <v>195</v>
      </c>
      <c r="P25" s="78" t="s">
        <v>195</v>
      </c>
      <c r="Q25" s="197" t="s">
        <v>195</v>
      </c>
      <c r="S25" s="16"/>
      <c r="Z25" s="14" t="s">
        <v>307</v>
      </c>
    </row>
    <row r="26" spans="1:26" ht="17.25" customHeight="1">
      <c r="A26" s="62" t="s">
        <v>255</v>
      </c>
      <c r="B26" s="196">
        <v>21541240</v>
      </c>
      <c r="C26" s="192">
        <v>21297732</v>
      </c>
      <c r="D26" s="192">
        <v>243508</v>
      </c>
      <c r="E26" s="192">
        <v>38342</v>
      </c>
      <c r="F26" s="192">
        <v>205166</v>
      </c>
      <c r="G26" s="231">
        <v>89.6</v>
      </c>
      <c r="H26" s="232">
        <v>0.56</v>
      </c>
      <c r="I26" s="192">
        <v>4332637</v>
      </c>
      <c r="J26" s="192">
        <v>134812</v>
      </c>
      <c r="K26" s="192">
        <v>4581</v>
      </c>
      <c r="L26" s="192">
        <v>16899</v>
      </c>
      <c r="M26" s="192">
        <v>20980</v>
      </c>
      <c r="N26" s="192">
        <v>758996</v>
      </c>
      <c r="O26" s="192">
        <v>17674</v>
      </c>
      <c r="P26" s="78" t="s">
        <v>195</v>
      </c>
      <c r="Q26" s="197" t="s">
        <v>195</v>
      </c>
      <c r="S26" s="16"/>
      <c r="Z26" s="14" t="s">
        <v>307</v>
      </c>
    </row>
    <row r="27" spans="1:26" ht="17.25" customHeight="1">
      <c r="A27" s="62" t="s">
        <v>256</v>
      </c>
      <c r="B27" s="196">
        <v>13612325</v>
      </c>
      <c r="C27" s="192">
        <v>13501516</v>
      </c>
      <c r="D27" s="192">
        <v>110809</v>
      </c>
      <c r="E27" s="192">
        <v>35148</v>
      </c>
      <c r="F27" s="192">
        <v>75661</v>
      </c>
      <c r="G27" s="231">
        <v>89.6</v>
      </c>
      <c r="H27" s="232">
        <v>0.53</v>
      </c>
      <c r="I27" s="192">
        <v>2719660</v>
      </c>
      <c r="J27" s="192">
        <v>73350</v>
      </c>
      <c r="K27" s="192">
        <v>3318</v>
      </c>
      <c r="L27" s="192">
        <v>12223</v>
      </c>
      <c r="M27" s="192">
        <v>15129</v>
      </c>
      <c r="N27" s="192">
        <v>547514</v>
      </c>
      <c r="O27" s="78" t="s">
        <v>195</v>
      </c>
      <c r="P27" s="78" t="s">
        <v>195</v>
      </c>
      <c r="Q27" s="197" t="s">
        <v>195</v>
      </c>
      <c r="S27" s="16"/>
      <c r="Z27" s="14" t="s">
        <v>307</v>
      </c>
    </row>
    <row r="28" spans="1:26" ht="17.25" customHeight="1">
      <c r="A28" s="62" t="s">
        <v>257</v>
      </c>
      <c r="B28" s="196">
        <v>15412566</v>
      </c>
      <c r="C28" s="192">
        <v>15222972</v>
      </c>
      <c r="D28" s="192">
        <v>189594</v>
      </c>
      <c r="E28" s="192">
        <v>75418</v>
      </c>
      <c r="F28" s="192">
        <v>114176</v>
      </c>
      <c r="G28" s="231">
        <v>95.4</v>
      </c>
      <c r="H28" s="232">
        <v>0.59</v>
      </c>
      <c r="I28" s="192">
        <v>4515260</v>
      </c>
      <c r="J28" s="192">
        <v>177514</v>
      </c>
      <c r="K28" s="192">
        <v>1932</v>
      </c>
      <c r="L28" s="192">
        <v>7106</v>
      </c>
      <c r="M28" s="192">
        <v>8757</v>
      </c>
      <c r="N28" s="192">
        <v>456715</v>
      </c>
      <c r="O28" s="192">
        <v>20605</v>
      </c>
      <c r="P28" s="78" t="s">
        <v>195</v>
      </c>
      <c r="Q28" s="197" t="s">
        <v>195</v>
      </c>
      <c r="S28" s="16"/>
      <c r="Z28" s="14" t="s">
        <v>307</v>
      </c>
    </row>
    <row r="29" spans="1:26" ht="17.25" customHeight="1">
      <c r="A29" s="62" t="s">
        <v>258</v>
      </c>
      <c r="B29" s="196">
        <v>10036864</v>
      </c>
      <c r="C29" s="192">
        <v>9556700</v>
      </c>
      <c r="D29" s="192">
        <v>480164</v>
      </c>
      <c r="E29" s="192">
        <v>33997</v>
      </c>
      <c r="F29" s="192">
        <v>446167</v>
      </c>
      <c r="G29" s="231">
        <v>87.6</v>
      </c>
      <c r="H29" s="232">
        <v>0.38</v>
      </c>
      <c r="I29" s="192">
        <v>1922136</v>
      </c>
      <c r="J29" s="192">
        <v>85356</v>
      </c>
      <c r="K29" s="192">
        <v>1280</v>
      </c>
      <c r="L29" s="192">
        <v>4719</v>
      </c>
      <c r="M29" s="192">
        <v>5848</v>
      </c>
      <c r="N29" s="192">
        <v>278367</v>
      </c>
      <c r="O29" s="192">
        <v>26822</v>
      </c>
      <c r="P29" s="78" t="s">
        <v>195</v>
      </c>
      <c r="Q29" s="197" t="s">
        <v>195</v>
      </c>
      <c r="S29" s="16"/>
      <c r="Z29" s="14" t="s">
        <v>307</v>
      </c>
    </row>
    <row r="30" spans="1:26" ht="17.25" customHeight="1">
      <c r="A30" s="62" t="s">
        <v>259</v>
      </c>
      <c r="B30" s="196">
        <v>13654717</v>
      </c>
      <c r="C30" s="192">
        <v>13088841</v>
      </c>
      <c r="D30" s="192">
        <v>565876</v>
      </c>
      <c r="E30" s="192">
        <v>59792</v>
      </c>
      <c r="F30" s="192">
        <v>506084</v>
      </c>
      <c r="G30" s="231">
        <v>92.9</v>
      </c>
      <c r="H30" s="232">
        <v>0.3</v>
      </c>
      <c r="I30" s="192">
        <v>1785831</v>
      </c>
      <c r="J30" s="192">
        <v>107496</v>
      </c>
      <c r="K30" s="192">
        <v>1642</v>
      </c>
      <c r="L30" s="192">
        <v>6059</v>
      </c>
      <c r="M30" s="192">
        <v>7512</v>
      </c>
      <c r="N30" s="192">
        <v>365858</v>
      </c>
      <c r="O30" s="78" t="s">
        <v>195</v>
      </c>
      <c r="P30" s="78" t="s">
        <v>195</v>
      </c>
      <c r="Q30" s="197" t="s">
        <v>195</v>
      </c>
      <c r="S30" s="16"/>
      <c r="Z30" s="14" t="s">
        <v>307</v>
      </c>
    </row>
    <row r="31" spans="1:26" ht="17.25" customHeight="1">
      <c r="A31" s="62" t="s">
        <v>260</v>
      </c>
      <c r="B31" s="196">
        <v>7984418</v>
      </c>
      <c r="C31" s="192">
        <v>7746935</v>
      </c>
      <c r="D31" s="192">
        <v>237483</v>
      </c>
      <c r="E31" s="192">
        <v>30469</v>
      </c>
      <c r="F31" s="192">
        <v>207014</v>
      </c>
      <c r="G31" s="231">
        <v>88</v>
      </c>
      <c r="H31" s="232">
        <v>0.26</v>
      </c>
      <c r="I31" s="192">
        <v>936442</v>
      </c>
      <c r="J31" s="192">
        <v>86572</v>
      </c>
      <c r="K31" s="192">
        <v>709</v>
      </c>
      <c r="L31" s="192">
        <v>2611</v>
      </c>
      <c r="M31" s="192">
        <v>3227</v>
      </c>
      <c r="N31" s="192">
        <v>195369</v>
      </c>
      <c r="O31" s="192">
        <v>7587</v>
      </c>
      <c r="P31" s="78" t="s">
        <v>195</v>
      </c>
      <c r="Q31" s="197" t="s">
        <v>195</v>
      </c>
      <c r="S31" s="16"/>
      <c r="Z31" s="14" t="s">
        <v>307</v>
      </c>
    </row>
    <row r="32" spans="1:26" ht="17.25" customHeight="1">
      <c r="A32" s="62" t="s">
        <v>261</v>
      </c>
      <c r="B32" s="196">
        <v>19230313</v>
      </c>
      <c r="C32" s="192">
        <v>18771655</v>
      </c>
      <c r="D32" s="192">
        <v>458658</v>
      </c>
      <c r="E32" s="192">
        <v>18146</v>
      </c>
      <c r="F32" s="192">
        <v>440512</v>
      </c>
      <c r="G32" s="231">
        <v>88.1</v>
      </c>
      <c r="H32" s="232">
        <v>0.21</v>
      </c>
      <c r="I32" s="192">
        <v>1607413</v>
      </c>
      <c r="J32" s="192">
        <v>174653</v>
      </c>
      <c r="K32" s="192">
        <v>1466</v>
      </c>
      <c r="L32" s="192">
        <v>5398</v>
      </c>
      <c r="M32" s="192">
        <v>6670</v>
      </c>
      <c r="N32" s="192">
        <v>380692</v>
      </c>
      <c r="O32" s="78" t="s">
        <v>195</v>
      </c>
      <c r="P32" s="78" t="s">
        <v>195</v>
      </c>
      <c r="Q32" s="197" t="s">
        <v>195</v>
      </c>
      <c r="S32" s="16"/>
      <c r="Z32" s="14" t="s">
        <v>307</v>
      </c>
    </row>
    <row r="33" spans="1:26" s="12" customFormat="1" ht="17.25" customHeight="1">
      <c r="A33" s="79" t="s">
        <v>262</v>
      </c>
      <c r="B33" s="200">
        <v>106224048</v>
      </c>
      <c r="C33" s="201">
        <v>103872469</v>
      </c>
      <c r="D33" s="201">
        <v>2351579</v>
      </c>
      <c r="E33" s="201">
        <v>293585</v>
      </c>
      <c r="F33" s="201">
        <v>2057994</v>
      </c>
      <c r="G33" s="240">
        <v>89.5375</v>
      </c>
      <c r="H33" s="241">
        <v>0.4325</v>
      </c>
      <c r="I33" s="201">
        <v>19220578</v>
      </c>
      <c r="J33" s="201">
        <v>860617</v>
      </c>
      <c r="K33" s="201">
        <v>15707</v>
      </c>
      <c r="L33" s="201">
        <v>57897</v>
      </c>
      <c r="M33" s="201">
        <v>71720</v>
      </c>
      <c r="N33" s="201">
        <v>3138491</v>
      </c>
      <c r="O33" s="201">
        <v>72688</v>
      </c>
      <c r="P33" s="242" t="s">
        <v>195</v>
      </c>
      <c r="Q33" s="242" t="s">
        <v>195</v>
      </c>
      <c r="S33" s="13"/>
      <c r="Z33" s="12" t="s">
        <v>307</v>
      </c>
    </row>
    <row r="34" spans="1:26" ht="15" customHeight="1">
      <c r="A34" s="14" t="s">
        <v>280</v>
      </c>
      <c r="B34" s="54"/>
      <c r="C34" s="54"/>
      <c r="D34" s="54"/>
      <c r="E34" s="54"/>
      <c r="F34" s="54"/>
      <c r="K34" s="14" t="s">
        <v>366</v>
      </c>
      <c r="M34" s="14" t="s">
        <v>366</v>
      </c>
      <c r="Z34" s="14" t="s">
        <v>307</v>
      </c>
    </row>
    <row r="35" spans="1:6" ht="15" customHeight="1">
      <c r="A35" s="28" t="s">
        <v>287</v>
      </c>
      <c r="B35" s="54"/>
      <c r="C35" s="54"/>
      <c r="D35" s="54"/>
      <c r="E35" s="54"/>
      <c r="F35" s="54"/>
    </row>
    <row r="36" ht="15" customHeight="1"/>
    <row r="37" ht="14.25">
      <c r="G37" s="243"/>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zoomScale="85" zoomScaleNormal="85" zoomScaleSheetLayoutView="75" zoomScalePageLayoutView="0" workbookViewId="0" topLeftCell="G1">
      <selection activeCell="A3" sqref="A3"/>
    </sheetView>
  </sheetViews>
  <sheetFormatPr defaultColWidth="10.59765625" defaultRowHeight="15"/>
  <cols>
    <col min="1" max="3" width="13.59765625" style="14" customWidth="1"/>
    <col min="4" max="4" width="13.09765625" style="14" customWidth="1"/>
    <col min="5" max="5" width="14.59765625" style="14" customWidth="1"/>
    <col min="6" max="6" width="13.59765625" style="14" customWidth="1"/>
    <col min="7" max="7" width="13.09765625" style="14" customWidth="1"/>
    <col min="8" max="8" width="14.09765625" style="14" customWidth="1"/>
    <col min="9" max="9" width="13.09765625" style="14" customWidth="1"/>
    <col min="10" max="10" width="14" style="14" customWidth="1"/>
    <col min="11" max="11" width="16" style="14" customWidth="1"/>
    <col min="12" max="12" width="14" style="14" customWidth="1"/>
    <col min="13" max="14" width="13.09765625" style="14" customWidth="1"/>
    <col min="15" max="15" width="13.59765625" style="14" customWidth="1"/>
    <col min="16" max="16" width="13.09765625" style="14" customWidth="1"/>
    <col min="17" max="17" width="14.09765625" style="14" customWidth="1"/>
    <col min="18" max="18" width="13.59765625" style="14" customWidth="1"/>
    <col min="19" max="19" width="10.59765625" style="14" customWidth="1"/>
    <col min="20" max="22" width="13.59765625" style="14" customWidth="1"/>
    <col min="23" max="16384" width="10.59765625" style="14" customWidth="1"/>
  </cols>
  <sheetData>
    <row r="1" spans="1:18" s="18" customFormat="1" ht="19.5" customHeight="1">
      <c r="A1" s="17" t="s">
        <v>359</v>
      </c>
      <c r="B1" s="17"/>
      <c r="C1" s="17"/>
      <c r="D1" s="17"/>
      <c r="R1" s="19" t="s">
        <v>360</v>
      </c>
    </row>
    <row r="2" spans="1:18" ht="19.5" customHeight="1">
      <c r="A2" s="330" t="s">
        <v>461</v>
      </c>
      <c r="B2" s="330"/>
      <c r="C2" s="330"/>
      <c r="D2" s="330"/>
      <c r="E2" s="330"/>
      <c r="F2" s="330"/>
      <c r="G2" s="330"/>
      <c r="H2" s="330"/>
      <c r="I2" s="330"/>
      <c r="J2" s="330"/>
      <c r="K2" s="330"/>
      <c r="L2" s="330"/>
      <c r="M2" s="330"/>
      <c r="N2" s="330"/>
      <c r="O2" s="330"/>
      <c r="P2" s="330"/>
      <c r="Q2" s="330"/>
      <c r="R2" s="330"/>
    </row>
    <row r="3" spans="5:18" ht="18" customHeight="1" thickBot="1">
      <c r="E3" s="20"/>
      <c r="F3" s="20"/>
      <c r="G3" s="20"/>
      <c r="H3" s="20"/>
      <c r="I3" s="20"/>
      <c r="J3" s="20"/>
      <c r="K3" s="20"/>
      <c r="L3" s="20"/>
      <c r="M3" s="20"/>
      <c r="N3" s="20"/>
      <c r="O3" s="20"/>
      <c r="P3" s="20"/>
      <c r="Q3" s="20"/>
      <c r="R3" s="21" t="s">
        <v>139</v>
      </c>
    </row>
    <row r="4" spans="1:18" ht="17.25" customHeight="1">
      <c r="A4" s="367" t="s">
        <v>327</v>
      </c>
      <c r="B4" s="437" t="s">
        <v>441</v>
      </c>
      <c r="C4" s="437" t="s">
        <v>442</v>
      </c>
      <c r="D4" s="433" t="s">
        <v>263</v>
      </c>
      <c r="E4" s="323" t="s">
        <v>264</v>
      </c>
      <c r="F4" s="433" t="s">
        <v>185</v>
      </c>
      <c r="G4" s="433" t="s">
        <v>186</v>
      </c>
      <c r="H4" s="433" t="s">
        <v>187</v>
      </c>
      <c r="I4" s="323" t="s">
        <v>188</v>
      </c>
      <c r="J4" s="433" t="s">
        <v>189</v>
      </c>
      <c r="K4" s="442" t="s">
        <v>230</v>
      </c>
      <c r="L4" s="433" t="s">
        <v>329</v>
      </c>
      <c r="M4" s="323" t="s">
        <v>190</v>
      </c>
      <c r="N4" s="323" t="s">
        <v>330</v>
      </c>
      <c r="O4" s="323" t="s">
        <v>331</v>
      </c>
      <c r="P4" s="433" t="s">
        <v>332</v>
      </c>
      <c r="Q4" s="433" t="s">
        <v>333</v>
      </c>
      <c r="R4" s="328" t="s">
        <v>334</v>
      </c>
    </row>
    <row r="5" spans="1:18" ht="17.25" customHeight="1">
      <c r="A5" s="368"/>
      <c r="B5" s="444"/>
      <c r="C5" s="444"/>
      <c r="D5" s="441"/>
      <c r="E5" s="325"/>
      <c r="F5" s="434"/>
      <c r="G5" s="434"/>
      <c r="H5" s="434"/>
      <c r="I5" s="325"/>
      <c r="J5" s="434"/>
      <c r="K5" s="443"/>
      <c r="L5" s="434"/>
      <c r="M5" s="325"/>
      <c r="N5" s="325"/>
      <c r="O5" s="325"/>
      <c r="P5" s="434"/>
      <c r="Q5" s="446"/>
      <c r="R5" s="445"/>
    </row>
    <row r="6" spans="1:22" ht="17.25" customHeight="1">
      <c r="A6" s="72" t="s">
        <v>431</v>
      </c>
      <c r="B6" s="205" t="s">
        <v>195</v>
      </c>
      <c r="C6" s="206" t="s">
        <v>195</v>
      </c>
      <c r="D6" s="70">
        <v>679878</v>
      </c>
      <c r="E6" s="15">
        <v>107867969</v>
      </c>
      <c r="F6" s="15">
        <v>165134</v>
      </c>
      <c r="G6" s="15">
        <v>4792643</v>
      </c>
      <c r="H6" s="15">
        <v>8001588</v>
      </c>
      <c r="I6" s="15">
        <v>2349913</v>
      </c>
      <c r="J6" s="15">
        <v>73617032</v>
      </c>
      <c r="K6" s="15">
        <v>322397</v>
      </c>
      <c r="L6" s="15">
        <v>32597713</v>
      </c>
      <c r="M6" s="15">
        <v>1998483</v>
      </c>
      <c r="N6" s="15">
        <v>2036216</v>
      </c>
      <c r="O6" s="15">
        <v>10633431</v>
      </c>
      <c r="P6" s="15">
        <v>9117132</v>
      </c>
      <c r="Q6" s="15">
        <v>10575881</v>
      </c>
      <c r="R6" s="15">
        <v>61189431</v>
      </c>
      <c r="T6" s="16"/>
      <c r="U6" s="16"/>
      <c r="V6" s="16"/>
    </row>
    <row r="7" spans="1:22" ht="17.25" customHeight="1">
      <c r="A7" s="72">
        <v>29</v>
      </c>
      <c r="B7" s="207" t="s">
        <v>195</v>
      </c>
      <c r="C7" s="78" t="s">
        <v>195</v>
      </c>
      <c r="D7" s="70">
        <v>748370</v>
      </c>
      <c r="E7" s="70">
        <v>105027052</v>
      </c>
      <c r="F7" s="70">
        <v>157472</v>
      </c>
      <c r="G7" s="70">
        <v>4327969</v>
      </c>
      <c r="H7" s="70">
        <v>7895059</v>
      </c>
      <c r="I7" s="70">
        <v>2761831</v>
      </c>
      <c r="J7" s="70">
        <v>77067307</v>
      </c>
      <c r="K7" s="70">
        <v>331431</v>
      </c>
      <c r="L7" s="70">
        <v>34808224</v>
      </c>
      <c r="M7" s="70">
        <v>4055769</v>
      </c>
      <c r="N7" s="70">
        <v>2311898</v>
      </c>
      <c r="O7" s="70">
        <v>15290964</v>
      </c>
      <c r="P7" s="70">
        <v>7755153</v>
      </c>
      <c r="Q7" s="70">
        <v>9494106</v>
      </c>
      <c r="R7" s="70">
        <v>56799208</v>
      </c>
      <c r="T7" s="16"/>
      <c r="U7" s="16"/>
      <c r="V7" s="16"/>
    </row>
    <row r="8" spans="1:22" ht="17.25" customHeight="1">
      <c r="A8" s="72">
        <v>30</v>
      </c>
      <c r="B8" s="207" t="s">
        <v>195</v>
      </c>
      <c r="C8" s="78" t="s">
        <v>195</v>
      </c>
      <c r="D8" s="71">
        <v>856910</v>
      </c>
      <c r="E8" s="71">
        <v>101159838</v>
      </c>
      <c r="F8" s="71">
        <v>143961</v>
      </c>
      <c r="G8" s="71">
        <v>3728264</v>
      </c>
      <c r="H8" s="71">
        <v>7053140</v>
      </c>
      <c r="I8" s="71">
        <v>3241516</v>
      </c>
      <c r="J8" s="71">
        <v>71294481</v>
      </c>
      <c r="K8" s="71">
        <v>328016</v>
      </c>
      <c r="L8" s="71">
        <v>32719276</v>
      </c>
      <c r="M8" s="71">
        <v>2437016</v>
      </c>
      <c r="N8" s="71">
        <v>2554570</v>
      </c>
      <c r="O8" s="71">
        <v>12978852</v>
      </c>
      <c r="P8" s="71">
        <v>8075698</v>
      </c>
      <c r="Q8" s="71">
        <v>8915448</v>
      </c>
      <c r="R8" s="71">
        <v>60296515</v>
      </c>
      <c r="T8" s="16"/>
      <c r="U8" s="16"/>
      <c r="V8" s="16"/>
    </row>
    <row r="9" spans="1:22" ht="17.25" customHeight="1">
      <c r="A9" s="72" t="s">
        <v>432</v>
      </c>
      <c r="B9" s="207">
        <v>240772</v>
      </c>
      <c r="C9" s="78" t="s">
        <v>195</v>
      </c>
      <c r="D9" s="71">
        <v>3153470</v>
      </c>
      <c r="E9" s="71">
        <v>99795956</v>
      </c>
      <c r="F9" s="71">
        <v>133745</v>
      </c>
      <c r="G9" s="71">
        <v>2336824</v>
      </c>
      <c r="H9" s="71">
        <v>6279952</v>
      </c>
      <c r="I9" s="71">
        <v>3166977</v>
      </c>
      <c r="J9" s="71">
        <v>74525855</v>
      </c>
      <c r="K9" s="71">
        <v>336200</v>
      </c>
      <c r="L9" s="71">
        <v>34503342</v>
      </c>
      <c r="M9" s="71">
        <v>1773512</v>
      </c>
      <c r="N9" s="71">
        <v>3036467</v>
      </c>
      <c r="O9" s="71">
        <v>12907233</v>
      </c>
      <c r="P9" s="71">
        <v>8498172</v>
      </c>
      <c r="Q9" s="71">
        <v>8187247</v>
      </c>
      <c r="R9" s="71">
        <v>59824459</v>
      </c>
      <c r="T9" s="16"/>
      <c r="U9" s="16"/>
      <c r="V9" s="16"/>
    </row>
    <row r="10" spans="1:22" s="3" customFormat="1" ht="17.25" customHeight="1">
      <c r="A10" s="73" t="s">
        <v>433</v>
      </c>
      <c r="B10" s="208">
        <f>SUM(B23,B33)</f>
        <v>453274</v>
      </c>
      <c r="C10" s="209">
        <f>SUM(C23,C33)</f>
        <v>1572492</v>
      </c>
      <c r="D10" s="210">
        <v>1302149</v>
      </c>
      <c r="E10" s="210">
        <v>101627966</v>
      </c>
      <c r="F10" s="210">
        <v>143489</v>
      </c>
      <c r="G10" s="210">
        <v>1614646</v>
      </c>
      <c r="H10" s="210">
        <v>5387870</v>
      </c>
      <c r="I10" s="210">
        <v>3063411</v>
      </c>
      <c r="J10" s="210">
        <v>218319601</v>
      </c>
      <c r="K10" s="211">
        <v>335260</v>
      </c>
      <c r="L10" s="210">
        <v>36476369</v>
      </c>
      <c r="M10" s="210">
        <v>1572615</v>
      </c>
      <c r="N10" s="210">
        <v>3994983</v>
      </c>
      <c r="O10" s="210">
        <v>12708728</v>
      </c>
      <c r="P10" s="210">
        <v>9151015</v>
      </c>
      <c r="Q10" s="210">
        <v>11964736</v>
      </c>
      <c r="R10" s="210">
        <v>63120499</v>
      </c>
      <c r="T10" s="4"/>
      <c r="U10" s="5"/>
      <c r="V10" s="4"/>
    </row>
    <row r="11" spans="1:18" ht="17.25" customHeight="1">
      <c r="A11" s="39"/>
      <c r="B11" s="212"/>
      <c r="C11" s="192"/>
      <c r="D11" s="71"/>
      <c r="E11" s="25"/>
      <c r="F11" s="25"/>
      <c r="G11" s="25"/>
      <c r="H11" s="25"/>
      <c r="I11" s="25"/>
      <c r="J11" s="25"/>
      <c r="K11" s="25"/>
      <c r="L11" s="25"/>
      <c r="M11" s="25"/>
      <c r="N11" s="25"/>
      <c r="O11" s="25"/>
      <c r="P11" s="25"/>
      <c r="Q11" s="25"/>
      <c r="R11" s="25"/>
    </row>
    <row r="12" spans="1:22" ht="17.25" customHeight="1">
      <c r="A12" s="62" t="s">
        <v>140</v>
      </c>
      <c r="B12" s="213">
        <v>131998</v>
      </c>
      <c r="C12" s="197">
        <v>818894</v>
      </c>
      <c r="D12" s="145">
        <v>501663</v>
      </c>
      <c r="E12" s="145">
        <v>8961884</v>
      </c>
      <c r="F12" s="145">
        <v>68725</v>
      </c>
      <c r="G12" s="145">
        <v>538143</v>
      </c>
      <c r="H12" s="145">
        <v>1375274</v>
      </c>
      <c r="I12" s="145">
        <v>1764384</v>
      </c>
      <c r="J12" s="145">
        <v>86088891</v>
      </c>
      <c r="K12" s="145">
        <v>14003</v>
      </c>
      <c r="L12" s="145">
        <v>12996361</v>
      </c>
      <c r="M12" s="145">
        <v>361546</v>
      </c>
      <c r="N12" s="145">
        <v>490321</v>
      </c>
      <c r="O12" s="145">
        <v>588702</v>
      </c>
      <c r="P12" s="145">
        <v>3164411</v>
      </c>
      <c r="Q12" s="145">
        <v>2349309</v>
      </c>
      <c r="R12" s="145">
        <v>16968700</v>
      </c>
      <c r="T12" s="16"/>
      <c r="U12" s="16"/>
      <c r="V12" s="16"/>
    </row>
    <row r="13" spans="1:22" ht="17.25" customHeight="1">
      <c r="A13" s="62" t="s">
        <v>141</v>
      </c>
      <c r="B13" s="213">
        <v>32863</v>
      </c>
      <c r="C13" s="197">
        <v>37420</v>
      </c>
      <c r="D13" s="145">
        <v>43042</v>
      </c>
      <c r="E13" s="145">
        <v>10025713</v>
      </c>
      <c r="F13" s="145">
        <v>5314</v>
      </c>
      <c r="G13" s="145">
        <v>122387</v>
      </c>
      <c r="H13" s="145">
        <v>528677</v>
      </c>
      <c r="I13" s="145">
        <v>309576</v>
      </c>
      <c r="J13" s="145">
        <v>9848153</v>
      </c>
      <c r="K13" s="64" t="s">
        <v>195</v>
      </c>
      <c r="L13" s="145">
        <v>2179741</v>
      </c>
      <c r="M13" s="145">
        <v>57659</v>
      </c>
      <c r="N13" s="145">
        <v>440452</v>
      </c>
      <c r="O13" s="145">
        <v>854070</v>
      </c>
      <c r="P13" s="145">
        <v>527674</v>
      </c>
      <c r="Q13" s="145">
        <v>2859007</v>
      </c>
      <c r="R13" s="145">
        <v>2564601</v>
      </c>
      <c r="T13" s="16"/>
      <c r="U13" s="16"/>
      <c r="V13" s="16"/>
    </row>
    <row r="14" spans="1:22" ht="17.25" customHeight="1">
      <c r="A14" s="62" t="s">
        <v>142</v>
      </c>
      <c r="B14" s="213">
        <v>36534</v>
      </c>
      <c r="C14" s="197">
        <v>155895</v>
      </c>
      <c r="D14" s="145">
        <v>124013</v>
      </c>
      <c r="E14" s="145">
        <v>6679188</v>
      </c>
      <c r="F14" s="145">
        <v>12082</v>
      </c>
      <c r="G14" s="145">
        <v>163761</v>
      </c>
      <c r="H14" s="145">
        <v>375391</v>
      </c>
      <c r="I14" s="145">
        <v>199910</v>
      </c>
      <c r="J14" s="145">
        <v>21799473</v>
      </c>
      <c r="K14" s="145">
        <v>302187</v>
      </c>
      <c r="L14" s="145">
        <v>3488858</v>
      </c>
      <c r="M14" s="145">
        <v>65014</v>
      </c>
      <c r="N14" s="145">
        <v>431385</v>
      </c>
      <c r="O14" s="145">
        <v>718554</v>
      </c>
      <c r="P14" s="145">
        <v>442897</v>
      </c>
      <c r="Q14" s="145">
        <v>709785</v>
      </c>
      <c r="R14" s="145">
        <v>5385535</v>
      </c>
      <c r="T14" s="16"/>
      <c r="U14" s="16"/>
      <c r="V14" s="16"/>
    </row>
    <row r="15" spans="1:22" ht="17.25" customHeight="1">
      <c r="A15" s="62" t="s">
        <v>246</v>
      </c>
      <c r="B15" s="213">
        <v>18400</v>
      </c>
      <c r="C15" s="197">
        <v>7608</v>
      </c>
      <c r="D15" s="145">
        <v>16513</v>
      </c>
      <c r="E15" s="145">
        <v>9642064</v>
      </c>
      <c r="F15" s="145">
        <v>3362</v>
      </c>
      <c r="G15" s="145">
        <v>146309</v>
      </c>
      <c r="H15" s="145">
        <v>407453</v>
      </c>
      <c r="I15" s="145">
        <v>77301</v>
      </c>
      <c r="J15" s="145">
        <v>5685726</v>
      </c>
      <c r="K15" s="145">
        <v>19070</v>
      </c>
      <c r="L15" s="145">
        <v>1250895</v>
      </c>
      <c r="M15" s="145">
        <v>221304</v>
      </c>
      <c r="N15" s="145">
        <v>427040</v>
      </c>
      <c r="O15" s="145">
        <v>380172</v>
      </c>
      <c r="P15" s="145">
        <v>304240</v>
      </c>
      <c r="Q15" s="145">
        <v>767603</v>
      </c>
      <c r="R15" s="145">
        <v>5032357</v>
      </c>
      <c r="T15" s="16"/>
      <c r="U15" s="16"/>
      <c r="V15" s="16"/>
    </row>
    <row r="16" spans="1:22" ht="17.25" customHeight="1">
      <c r="A16" s="62" t="s">
        <v>247</v>
      </c>
      <c r="B16" s="213">
        <v>12377</v>
      </c>
      <c r="C16" s="197">
        <v>7290</v>
      </c>
      <c r="D16" s="145">
        <v>9451</v>
      </c>
      <c r="E16" s="145">
        <v>5803939</v>
      </c>
      <c r="F16" s="145">
        <v>1545</v>
      </c>
      <c r="G16" s="145">
        <v>28064</v>
      </c>
      <c r="H16" s="145">
        <v>100328</v>
      </c>
      <c r="I16" s="145">
        <v>40076</v>
      </c>
      <c r="J16" s="145">
        <v>2715936</v>
      </c>
      <c r="K16" s="64" t="s">
        <v>195</v>
      </c>
      <c r="L16" s="145">
        <v>466798</v>
      </c>
      <c r="M16" s="145">
        <v>16633</v>
      </c>
      <c r="N16" s="145">
        <v>143639</v>
      </c>
      <c r="O16" s="145">
        <v>201274</v>
      </c>
      <c r="P16" s="145">
        <v>147807</v>
      </c>
      <c r="Q16" s="145">
        <v>153292</v>
      </c>
      <c r="R16" s="145">
        <v>1673900</v>
      </c>
      <c r="T16" s="16"/>
      <c r="U16" s="16"/>
      <c r="V16" s="16"/>
    </row>
    <row r="17" spans="1:22" ht="17.25" customHeight="1">
      <c r="A17" s="62" t="s">
        <v>248</v>
      </c>
      <c r="B17" s="213">
        <v>28850</v>
      </c>
      <c r="C17" s="197">
        <v>68850</v>
      </c>
      <c r="D17" s="145">
        <v>56040</v>
      </c>
      <c r="E17" s="145">
        <v>7088556</v>
      </c>
      <c r="F17" s="145">
        <v>8136</v>
      </c>
      <c r="G17" s="145">
        <v>48574</v>
      </c>
      <c r="H17" s="145">
        <v>135012</v>
      </c>
      <c r="I17" s="145">
        <v>237139</v>
      </c>
      <c r="J17" s="145">
        <v>14569058</v>
      </c>
      <c r="K17" s="64" t="s">
        <v>195</v>
      </c>
      <c r="L17" s="145">
        <v>2121621</v>
      </c>
      <c r="M17" s="145">
        <v>39374</v>
      </c>
      <c r="N17" s="145">
        <v>275174</v>
      </c>
      <c r="O17" s="145">
        <v>1828567</v>
      </c>
      <c r="P17" s="145">
        <v>855539</v>
      </c>
      <c r="Q17" s="145">
        <v>474480</v>
      </c>
      <c r="R17" s="145">
        <v>4433382</v>
      </c>
      <c r="T17" s="16"/>
      <c r="U17" s="16"/>
      <c r="V17" s="16"/>
    </row>
    <row r="18" spans="1:22" ht="17.25" customHeight="1">
      <c r="A18" s="62" t="s">
        <v>249</v>
      </c>
      <c r="B18" s="213">
        <v>12859</v>
      </c>
      <c r="C18" s="197">
        <v>16713</v>
      </c>
      <c r="D18" s="145">
        <v>17803</v>
      </c>
      <c r="E18" s="145">
        <v>4017547</v>
      </c>
      <c r="F18" s="145">
        <v>2941</v>
      </c>
      <c r="G18" s="145">
        <v>22032</v>
      </c>
      <c r="H18" s="145">
        <v>81506</v>
      </c>
      <c r="I18" s="145">
        <v>42016</v>
      </c>
      <c r="J18" s="145">
        <v>3893996</v>
      </c>
      <c r="K18" s="64" t="s">
        <v>195</v>
      </c>
      <c r="L18" s="145">
        <v>831982</v>
      </c>
      <c r="M18" s="145">
        <v>42408</v>
      </c>
      <c r="N18" s="145">
        <v>380924</v>
      </c>
      <c r="O18" s="145">
        <v>199759</v>
      </c>
      <c r="P18" s="145">
        <v>100991</v>
      </c>
      <c r="Q18" s="145">
        <v>270030</v>
      </c>
      <c r="R18" s="145">
        <v>1362327</v>
      </c>
      <c r="T18" s="16"/>
      <c r="U18" s="16"/>
      <c r="V18" s="16"/>
    </row>
    <row r="19" spans="1:22" ht="17.25" customHeight="1">
      <c r="A19" s="62" t="s">
        <v>250</v>
      </c>
      <c r="B19" s="213">
        <v>12644</v>
      </c>
      <c r="C19" s="197">
        <v>21841</v>
      </c>
      <c r="D19" s="145">
        <v>49984</v>
      </c>
      <c r="E19" s="145">
        <v>5743620</v>
      </c>
      <c r="F19" s="145">
        <v>2178</v>
      </c>
      <c r="G19" s="145">
        <v>35568</v>
      </c>
      <c r="H19" s="145">
        <v>269322</v>
      </c>
      <c r="I19" s="145">
        <v>15344</v>
      </c>
      <c r="J19" s="145">
        <v>6896300</v>
      </c>
      <c r="K19" s="64" t="s">
        <v>195</v>
      </c>
      <c r="L19" s="145">
        <v>973224</v>
      </c>
      <c r="M19" s="145">
        <v>204353</v>
      </c>
      <c r="N19" s="145">
        <v>376309</v>
      </c>
      <c r="O19" s="145">
        <v>721895</v>
      </c>
      <c r="P19" s="145">
        <v>470437</v>
      </c>
      <c r="Q19" s="145">
        <v>349612</v>
      </c>
      <c r="R19" s="145">
        <v>2759269</v>
      </c>
      <c r="T19" s="16"/>
      <c r="U19" s="16"/>
      <c r="V19" s="16"/>
    </row>
    <row r="20" spans="1:22" ht="17.25" customHeight="1">
      <c r="A20" s="62" t="s">
        <v>251</v>
      </c>
      <c r="B20" s="213">
        <v>42487</v>
      </c>
      <c r="C20" s="197">
        <v>246751</v>
      </c>
      <c r="D20" s="145">
        <v>176640</v>
      </c>
      <c r="E20" s="145">
        <v>9326688</v>
      </c>
      <c r="F20" s="145">
        <v>11984</v>
      </c>
      <c r="G20" s="145">
        <v>103186</v>
      </c>
      <c r="H20" s="145">
        <v>444098</v>
      </c>
      <c r="I20" s="145">
        <v>57240</v>
      </c>
      <c r="J20" s="145">
        <v>20697799</v>
      </c>
      <c r="K20" s="64" t="s">
        <v>195</v>
      </c>
      <c r="L20" s="145">
        <v>3952818</v>
      </c>
      <c r="M20" s="145">
        <v>168424</v>
      </c>
      <c r="N20" s="145">
        <v>411585</v>
      </c>
      <c r="O20" s="145">
        <v>1352731</v>
      </c>
      <c r="P20" s="145">
        <v>1126778</v>
      </c>
      <c r="Q20" s="145">
        <v>1128554</v>
      </c>
      <c r="R20" s="145">
        <v>8326900</v>
      </c>
      <c r="T20" s="16"/>
      <c r="U20" s="16"/>
      <c r="V20" s="16"/>
    </row>
    <row r="21" spans="1:22" ht="17.25" customHeight="1">
      <c r="A21" s="62" t="s">
        <v>252</v>
      </c>
      <c r="B21" s="213">
        <v>22226</v>
      </c>
      <c r="C21" s="197">
        <v>70901</v>
      </c>
      <c r="D21" s="145">
        <v>67861</v>
      </c>
      <c r="E21" s="145">
        <v>4185730</v>
      </c>
      <c r="F21" s="145">
        <v>4057</v>
      </c>
      <c r="G21" s="145">
        <v>21327</v>
      </c>
      <c r="H21" s="145">
        <v>283451</v>
      </c>
      <c r="I21" s="145">
        <v>97638</v>
      </c>
      <c r="J21" s="145">
        <v>8715845</v>
      </c>
      <c r="K21" s="64" t="s">
        <v>195</v>
      </c>
      <c r="L21" s="145">
        <v>1019833</v>
      </c>
      <c r="M21" s="145">
        <v>56447</v>
      </c>
      <c r="N21" s="145">
        <v>76308</v>
      </c>
      <c r="O21" s="145">
        <v>773738</v>
      </c>
      <c r="P21" s="145">
        <v>468334</v>
      </c>
      <c r="Q21" s="145">
        <v>425706</v>
      </c>
      <c r="R21" s="145">
        <v>3132733</v>
      </c>
      <c r="T21" s="16"/>
      <c r="U21" s="16"/>
      <c r="V21" s="16"/>
    </row>
    <row r="22" spans="1:22" ht="17.25" customHeight="1">
      <c r="A22" s="62" t="s">
        <v>434</v>
      </c>
      <c r="B22" s="213">
        <v>15591</v>
      </c>
      <c r="C22" s="197">
        <v>38347</v>
      </c>
      <c r="D22" s="145">
        <v>75203</v>
      </c>
      <c r="E22" s="145">
        <v>1441149</v>
      </c>
      <c r="F22" s="145">
        <v>8299</v>
      </c>
      <c r="G22" s="145">
        <v>43250</v>
      </c>
      <c r="H22" s="145">
        <v>158140</v>
      </c>
      <c r="I22" s="145">
        <v>20815</v>
      </c>
      <c r="J22" s="145">
        <v>9832034</v>
      </c>
      <c r="K22" s="64" t="s">
        <v>195</v>
      </c>
      <c r="L22" s="145">
        <v>1401632</v>
      </c>
      <c r="M22" s="145">
        <v>28853</v>
      </c>
      <c r="N22" s="145">
        <v>21138</v>
      </c>
      <c r="O22" s="145">
        <v>946813</v>
      </c>
      <c r="P22" s="145">
        <v>159735</v>
      </c>
      <c r="Q22" s="145">
        <v>525595</v>
      </c>
      <c r="R22" s="145">
        <v>1203489</v>
      </c>
      <c r="T22" s="16"/>
      <c r="U22" s="16"/>
      <c r="V22" s="16"/>
    </row>
    <row r="23" spans="1:22" ht="17.25" customHeight="1">
      <c r="A23" s="67" t="s">
        <v>253</v>
      </c>
      <c r="B23" s="214">
        <f>SUM(B12:B22)</f>
        <v>366829</v>
      </c>
      <c r="C23" s="149">
        <f>SUM(C12:C22)</f>
        <v>1490510</v>
      </c>
      <c r="D23" s="215">
        <v>1138213</v>
      </c>
      <c r="E23" s="215">
        <v>72916078</v>
      </c>
      <c r="F23" s="215">
        <v>128623</v>
      </c>
      <c r="G23" s="215">
        <v>1272601</v>
      </c>
      <c r="H23" s="215">
        <v>4158652</v>
      </c>
      <c r="I23" s="215">
        <v>2861439</v>
      </c>
      <c r="J23" s="215">
        <v>190743211</v>
      </c>
      <c r="K23" s="215">
        <v>335260</v>
      </c>
      <c r="L23" s="215">
        <v>30683763</v>
      </c>
      <c r="M23" s="215">
        <v>1262015</v>
      </c>
      <c r="N23" s="215">
        <v>3474275</v>
      </c>
      <c r="O23" s="215">
        <v>8566275</v>
      </c>
      <c r="P23" s="215">
        <v>7768843</v>
      </c>
      <c r="Q23" s="215">
        <v>10012973</v>
      </c>
      <c r="R23" s="215">
        <v>52843193</v>
      </c>
      <c r="T23" s="16"/>
      <c r="U23" s="16"/>
      <c r="V23" s="16"/>
    </row>
    <row r="24" spans="1:22" ht="17.25" customHeight="1">
      <c r="A24" s="68"/>
      <c r="B24" s="216"/>
      <c r="C24" s="217"/>
      <c r="D24" s="218"/>
      <c r="E24" s="218"/>
      <c r="F24" s="218"/>
      <c r="G24" s="218"/>
      <c r="H24" s="218"/>
      <c r="I24" s="218" t="s">
        <v>296</v>
      </c>
      <c r="J24" s="218" t="s">
        <v>282</v>
      </c>
      <c r="K24" s="218" t="s">
        <v>296</v>
      </c>
      <c r="L24" s="218"/>
      <c r="M24" s="218"/>
      <c r="N24" s="218" t="s">
        <v>282</v>
      </c>
      <c r="O24" s="218"/>
      <c r="P24" s="218" t="s">
        <v>282</v>
      </c>
      <c r="Q24" s="218" t="s">
        <v>282</v>
      </c>
      <c r="R24" s="218" t="s">
        <v>296</v>
      </c>
      <c r="T24" s="16"/>
      <c r="U24" s="16"/>
      <c r="V24" s="16"/>
    </row>
    <row r="25" spans="1:22" ht="17.25" customHeight="1">
      <c r="A25" s="62" t="s">
        <v>254</v>
      </c>
      <c r="B25" s="213">
        <v>2213</v>
      </c>
      <c r="C25" s="197">
        <v>5742</v>
      </c>
      <c r="D25" s="145">
        <v>9090</v>
      </c>
      <c r="E25" s="145">
        <v>835105</v>
      </c>
      <c r="F25" s="219" t="s">
        <v>195</v>
      </c>
      <c r="G25" s="145">
        <v>17230</v>
      </c>
      <c r="H25" s="145">
        <v>116396</v>
      </c>
      <c r="I25" s="145">
        <v>2063</v>
      </c>
      <c r="J25" s="145">
        <v>1243627</v>
      </c>
      <c r="K25" s="64" t="s">
        <v>195</v>
      </c>
      <c r="L25" s="145">
        <v>139056</v>
      </c>
      <c r="M25" s="145">
        <v>2084</v>
      </c>
      <c r="N25" s="145">
        <v>6333</v>
      </c>
      <c r="O25" s="219">
        <v>93443</v>
      </c>
      <c r="P25" s="145">
        <v>50421</v>
      </c>
      <c r="Q25" s="145">
        <v>66101</v>
      </c>
      <c r="R25" s="145">
        <v>578400</v>
      </c>
      <c r="T25" s="16"/>
      <c r="U25" s="16"/>
      <c r="V25" s="16"/>
    </row>
    <row r="26" spans="1:22" ht="17.25" customHeight="1">
      <c r="A26" s="62" t="s">
        <v>255</v>
      </c>
      <c r="B26" s="213">
        <v>14133</v>
      </c>
      <c r="C26" s="197">
        <v>17692</v>
      </c>
      <c r="D26" s="145">
        <v>49833</v>
      </c>
      <c r="E26" s="145">
        <v>3495862</v>
      </c>
      <c r="F26" s="145">
        <v>3437</v>
      </c>
      <c r="G26" s="145">
        <v>13214</v>
      </c>
      <c r="H26" s="145">
        <v>140770</v>
      </c>
      <c r="I26" s="145">
        <v>15863</v>
      </c>
      <c r="J26" s="145">
        <v>6526177</v>
      </c>
      <c r="K26" s="64" t="s">
        <v>195</v>
      </c>
      <c r="L26" s="145">
        <v>1674741</v>
      </c>
      <c r="M26" s="145">
        <v>13517</v>
      </c>
      <c r="N26" s="145">
        <v>26799</v>
      </c>
      <c r="O26" s="145">
        <v>423123</v>
      </c>
      <c r="P26" s="145">
        <v>115309</v>
      </c>
      <c r="Q26" s="145">
        <v>484454</v>
      </c>
      <c r="R26" s="145">
        <v>3239737</v>
      </c>
      <c r="T26" s="16"/>
      <c r="U26" s="16"/>
      <c r="V26" s="16"/>
    </row>
    <row r="27" spans="1:22" ht="17.25" customHeight="1">
      <c r="A27" s="62" t="s">
        <v>256</v>
      </c>
      <c r="B27" s="213">
        <v>7963</v>
      </c>
      <c r="C27" s="197">
        <v>3517</v>
      </c>
      <c r="D27" s="145">
        <v>37556</v>
      </c>
      <c r="E27" s="145">
        <v>2578181</v>
      </c>
      <c r="F27" s="145">
        <v>2896</v>
      </c>
      <c r="G27" s="145">
        <v>54614</v>
      </c>
      <c r="H27" s="145">
        <v>86311</v>
      </c>
      <c r="I27" s="145">
        <v>19784</v>
      </c>
      <c r="J27" s="145">
        <v>4856175</v>
      </c>
      <c r="K27" s="64" t="s">
        <v>195</v>
      </c>
      <c r="L27" s="145">
        <v>930739</v>
      </c>
      <c r="M27" s="145">
        <v>59661</v>
      </c>
      <c r="N27" s="145">
        <v>18017</v>
      </c>
      <c r="O27" s="145">
        <v>74982</v>
      </c>
      <c r="P27" s="145">
        <v>67126</v>
      </c>
      <c r="Q27" s="145">
        <v>261536</v>
      </c>
      <c r="R27" s="145">
        <v>1182073</v>
      </c>
      <c r="T27" s="16"/>
      <c r="U27" s="16"/>
      <c r="V27" s="16"/>
    </row>
    <row r="28" spans="1:22" ht="17.25" customHeight="1">
      <c r="A28" s="62" t="s">
        <v>257</v>
      </c>
      <c r="B28" s="213">
        <v>17943</v>
      </c>
      <c r="C28" s="197">
        <v>15575</v>
      </c>
      <c r="D28" s="145">
        <v>18238</v>
      </c>
      <c r="E28" s="145">
        <v>3367137</v>
      </c>
      <c r="F28" s="145">
        <v>2035</v>
      </c>
      <c r="G28" s="145">
        <v>102620</v>
      </c>
      <c r="H28" s="145">
        <v>152946</v>
      </c>
      <c r="I28" s="145">
        <v>35914</v>
      </c>
      <c r="J28" s="145">
        <v>4049890</v>
      </c>
      <c r="K28" s="64" t="s">
        <v>195</v>
      </c>
      <c r="L28" s="145">
        <v>702819</v>
      </c>
      <c r="M28" s="145">
        <v>63560</v>
      </c>
      <c r="N28" s="145">
        <v>138049</v>
      </c>
      <c r="O28" s="145">
        <v>223839</v>
      </c>
      <c r="P28" s="145">
        <v>179586</v>
      </c>
      <c r="Q28" s="145">
        <v>492130</v>
      </c>
      <c r="R28" s="145">
        <v>662396</v>
      </c>
      <c r="T28" s="16"/>
      <c r="U28" s="16"/>
      <c r="V28" s="16"/>
    </row>
    <row r="29" spans="1:22" ht="17.25" customHeight="1">
      <c r="A29" s="62" t="s">
        <v>258</v>
      </c>
      <c r="B29" s="213">
        <v>8797</v>
      </c>
      <c r="C29" s="197">
        <v>25937</v>
      </c>
      <c r="D29" s="145">
        <v>10253</v>
      </c>
      <c r="E29" s="145">
        <v>3313447</v>
      </c>
      <c r="F29" s="145">
        <v>1315</v>
      </c>
      <c r="G29" s="145">
        <v>55603</v>
      </c>
      <c r="H29" s="145">
        <v>91415</v>
      </c>
      <c r="I29" s="145">
        <v>19782</v>
      </c>
      <c r="J29" s="145">
        <v>2321132</v>
      </c>
      <c r="K29" s="64" t="s">
        <v>195</v>
      </c>
      <c r="L29" s="145">
        <v>414674</v>
      </c>
      <c r="M29" s="145">
        <v>92581</v>
      </c>
      <c r="N29" s="145">
        <v>53343</v>
      </c>
      <c r="O29" s="145">
        <v>296500</v>
      </c>
      <c r="P29" s="145">
        <v>383627</v>
      </c>
      <c r="Q29" s="145">
        <v>96945</v>
      </c>
      <c r="R29" s="145">
        <v>526985</v>
      </c>
      <c r="T29" s="16"/>
      <c r="U29" s="16"/>
      <c r="V29" s="16"/>
    </row>
    <row r="30" spans="1:22" ht="17.25" customHeight="1">
      <c r="A30" s="62" t="s">
        <v>259</v>
      </c>
      <c r="B30" s="213">
        <v>11263</v>
      </c>
      <c r="C30" s="197">
        <v>4430</v>
      </c>
      <c r="D30" s="145">
        <v>18049</v>
      </c>
      <c r="E30" s="145">
        <v>4645669</v>
      </c>
      <c r="F30" s="145">
        <v>1801</v>
      </c>
      <c r="G30" s="145">
        <v>32156</v>
      </c>
      <c r="H30" s="145">
        <v>243933</v>
      </c>
      <c r="I30" s="145">
        <v>50934</v>
      </c>
      <c r="J30" s="145">
        <v>3125129</v>
      </c>
      <c r="K30" s="64" t="s">
        <v>195</v>
      </c>
      <c r="L30" s="145">
        <v>823633</v>
      </c>
      <c r="M30" s="145">
        <v>14340</v>
      </c>
      <c r="N30" s="145">
        <v>13461</v>
      </c>
      <c r="O30" s="145">
        <v>1321192</v>
      </c>
      <c r="P30" s="145">
        <v>84364</v>
      </c>
      <c r="Q30" s="145">
        <v>334731</v>
      </c>
      <c r="R30" s="145">
        <v>655234</v>
      </c>
      <c r="T30" s="16"/>
      <c r="U30" s="16"/>
      <c r="V30" s="16"/>
    </row>
    <row r="31" spans="1:22" ht="17.25" customHeight="1">
      <c r="A31" s="62" t="s">
        <v>260</v>
      </c>
      <c r="B31" s="213">
        <v>7322</v>
      </c>
      <c r="C31" s="197">
        <v>4274</v>
      </c>
      <c r="D31" s="145">
        <v>7480</v>
      </c>
      <c r="E31" s="145">
        <v>3119898</v>
      </c>
      <c r="F31" s="145">
        <v>1202</v>
      </c>
      <c r="G31" s="145">
        <v>20048</v>
      </c>
      <c r="H31" s="145">
        <v>41409</v>
      </c>
      <c r="I31" s="145">
        <v>16231</v>
      </c>
      <c r="J31" s="145">
        <v>1692477</v>
      </c>
      <c r="K31" s="64" t="s">
        <v>195</v>
      </c>
      <c r="L31" s="145">
        <v>362187</v>
      </c>
      <c r="M31" s="145">
        <v>10028</v>
      </c>
      <c r="N31" s="145">
        <v>75033</v>
      </c>
      <c r="O31" s="145">
        <v>81277</v>
      </c>
      <c r="P31" s="145">
        <v>389429</v>
      </c>
      <c r="Q31" s="145">
        <v>114625</v>
      </c>
      <c r="R31" s="145">
        <v>808981</v>
      </c>
      <c r="T31" s="16"/>
      <c r="U31" s="16"/>
      <c r="V31" s="16"/>
    </row>
    <row r="32" spans="1:22" ht="17.25" customHeight="1">
      <c r="A32" s="62" t="s">
        <v>261</v>
      </c>
      <c r="B32" s="213">
        <v>16811</v>
      </c>
      <c r="C32" s="197">
        <v>4815</v>
      </c>
      <c r="D32" s="145">
        <v>13437</v>
      </c>
      <c r="E32" s="145">
        <v>7356589</v>
      </c>
      <c r="F32" s="145">
        <v>2180</v>
      </c>
      <c r="G32" s="145">
        <v>46560</v>
      </c>
      <c r="H32" s="145">
        <v>356038</v>
      </c>
      <c r="I32" s="145">
        <v>41401</v>
      </c>
      <c r="J32" s="145">
        <v>3761783</v>
      </c>
      <c r="K32" s="64" t="s">
        <v>195</v>
      </c>
      <c r="L32" s="145">
        <v>744757</v>
      </c>
      <c r="M32" s="145">
        <v>54829</v>
      </c>
      <c r="N32" s="145">
        <v>189673</v>
      </c>
      <c r="O32" s="145">
        <v>1628097</v>
      </c>
      <c r="P32" s="145">
        <v>112310</v>
      </c>
      <c r="Q32" s="145">
        <v>101241</v>
      </c>
      <c r="R32" s="145">
        <v>2623500</v>
      </c>
      <c r="T32" s="16"/>
      <c r="U32" s="16"/>
      <c r="V32" s="16"/>
    </row>
    <row r="33" spans="1:22" ht="17.25" customHeight="1">
      <c r="A33" s="69" t="s">
        <v>262</v>
      </c>
      <c r="B33" s="220">
        <f>SUM(B25:B32)</f>
        <v>86445</v>
      </c>
      <c r="C33" s="221">
        <f>SUM(C25:C32)</f>
        <v>81982</v>
      </c>
      <c r="D33" s="222">
        <v>163936</v>
      </c>
      <c r="E33" s="222">
        <v>28711888</v>
      </c>
      <c r="F33" s="222">
        <v>14866</v>
      </c>
      <c r="G33" s="222">
        <v>342045</v>
      </c>
      <c r="H33" s="222">
        <v>1229218</v>
      </c>
      <c r="I33" s="222">
        <v>201972</v>
      </c>
      <c r="J33" s="222">
        <v>27576390</v>
      </c>
      <c r="K33" s="203" t="s">
        <v>195</v>
      </c>
      <c r="L33" s="222">
        <v>5792606</v>
      </c>
      <c r="M33" s="222">
        <v>310600</v>
      </c>
      <c r="N33" s="222">
        <v>520708</v>
      </c>
      <c r="O33" s="222">
        <v>4142453</v>
      </c>
      <c r="P33" s="222">
        <v>1382172</v>
      </c>
      <c r="Q33" s="222">
        <v>1951763</v>
      </c>
      <c r="R33" s="222">
        <v>10277306</v>
      </c>
      <c r="T33" s="16"/>
      <c r="U33" s="16"/>
      <c r="V33" s="16"/>
    </row>
    <row r="34" spans="1:22" s="3" customFormat="1" ht="17.25" customHeight="1">
      <c r="A34" s="28" t="s">
        <v>288</v>
      </c>
      <c r="B34" s="28"/>
      <c r="C34" s="28"/>
      <c r="D34" s="28"/>
      <c r="E34" s="54"/>
      <c r="F34" s="54"/>
      <c r="G34" s="54"/>
      <c r="H34" s="54"/>
      <c r="I34" s="54"/>
      <c r="J34" s="14"/>
      <c r="K34" s="14"/>
      <c r="L34" s="14" t="s">
        <v>367</v>
      </c>
      <c r="M34" s="14" t="s">
        <v>367</v>
      </c>
      <c r="N34" s="14"/>
      <c r="O34" s="14"/>
      <c r="P34" s="14"/>
      <c r="Q34" s="14"/>
      <c r="R34" s="14"/>
      <c r="T34" s="6"/>
      <c r="U34" s="6"/>
      <c r="V34" s="6"/>
    </row>
    <row r="35" spans="1:18" ht="15" customHeight="1">
      <c r="A35" s="28"/>
      <c r="B35" s="28"/>
      <c r="C35" s="28"/>
      <c r="D35" s="28"/>
      <c r="E35" s="28"/>
      <c r="F35" s="28"/>
      <c r="G35" s="28"/>
      <c r="H35" s="28"/>
      <c r="I35" s="28"/>
      <c r="J35" s="28"/>
      <c r="K35" s="28"/>
      <c r="L35" s="28"/>
      <c r="M35" s="28"/>
      <c r="N35" s="28"/>
      <c r="O35" s="28"/>
      <c r="P35" s="28"/>
      <c r="Q35" s="28"/>
      <c r="R35" s="28"/>
    </row>
    <row r="36" spans="1:9" ht="14.25">
      <c r="A36" s="28"/>
      <c r="B36" s="28"/>
      <c r="C36" s="28"/>
      <c r="D36" s="28"/>
      <c r="E36" s="54"/>
      <c r="F36" s="54"/>
      <c r="G36" s="54"/>
      <c r="H36" s="54"/>
      <c r="I36" s="54"/>
    </row>
    <row r="37" spans="1:9" ht="14.25">
      <c r="A37" s="28"/>
      <c r="B37" s="28"/>
      <c r="C37" s="28"/>
      <c r="D37" s="28"/>
      <c r="E37" s="54"/>
      <c r="F37" s="54"/>
      <c r="G37" s="54"/>
      <c r="H37" s="54"/>
      <c r="I37" s="54"/>
    </row>
    <row r="38" spans="1:9" ht="14.25">
      <c r="A38" s="28"/>
      <c r="B38" s="28"/>
      <c r="C38" s="28"/>
      <c r="D38" s="28"/>
      <c r="E38" s="54"/>
      <c r="F38" s="54"/>
      <c r="G38" s="54"/>
      <c r="H38" s="54"/>
      <c r="I38" s="54"/>
    </row>
    <row r="39" spans="1:9" ht="14.25">
      <c r="A39" s="28"/>
      <c r="B39" s="28"/>
      <c r="C39" s="28"/>
      <c r="D39" s="28"/>
      <c r="E39" s="54"/>
      <c r="F39" s="54"/>
      <c r="G39" s="54"/>
      <c r="H39" s="54"/>
      <c r="I39" s="54"/>
    </row>
    <row r="40" spans="1:9" ht="14.25">
      <c r="A40" s="28"/>
      <c r="B40" s="28"/>
      <c r="C40" s="28"/>
      <c r="D40" s="28"/>
      <c r="E40" s="54"/>
      <c r="F40" s="54"/>
      <c r="G40" s="54"/>
      <c r="H40" s="54"/>
      <c r="I40" s="54"/>
    </row>
    <row r="41" spans="1:9" ht="14.25">
      <c r="A41" s="28"/>
      <c r="B41" s="28"/>
      <c r="C41" s="28"/>
      <c r="D41" s="28"/>
      <c r="E41" s="54"/>
      <c r="F41" s="54"/>
      <c r="G41" s="54"/>
      <c r="H41" s="54"/>
      <c r="I41" s="54"/>
    </row>
    <row r="42" spans="1:9" ht="14.25">
      <c r="A42" s="28"/>
      <c r="B42" s="28"/>
      <c r="C42" s="28"/>
      <c r="D42" s="28"/>
      <c r="E42" s="54"/>
      <c r="F42" s="54"/>
      <c r="G42" s="54"/>
      <c r="H42" s="54"/>
      <c r="I42" s="54"/>
    </row>
    <row r="43" spans="1:9" ht="14.25">
      <c r="A43" s="28"/>
      <c r="B43" s="28"/>
      <c r="C43" s="28"/>
      <c r="D43" s="28"/>
      <c r="E43" s="54"/>
      <c r="F43" s="54"/>
      <c r="G43" s="54"/>
      <c r="H43" s="54"/>
      <c r="I43" s="54"/>
    </row>
    <row r="44" spans="1:9" ht="14.25">
      <c r="A44" s="28"/>
      <c r="B44" s="28"/>
      <c r="C44" s="28"/>
      <c r="D44" s="28"/>
      <c r="E44" s="54"/>
      <c r="F44" s="54"/>
      <c r="G44" s="54"/>
      <c r="H44" s="54"/>
      <c r="I44" s="54"/>
    </row>
    <row r="45" spans="1:9" ht="14.25">
      <c r="A45" s="28"/>
      <c r="B45" s="28"/>
      <c r="C45" s="28"/>
      <c r="D45" s="28"/>
      <c r="E45" s="54"/>
      <c r="F45" s="54"/>
      <c r="G45" s="54"/>
      <c r="H45" s="54"/>
      <c r="I45" s="54"/>
    </row>
    <row r="46" spans="1:9" ht="14.25">
      <c r="A46" s="28"/>
      <c r="B46" s="28"/>
      <c r="C46" s="28"/>
      <c r="D46" s="28"/>
      <c r="E46" s="54"/>
      <c r="F46" s="54"/>
      <c r="G46" s="54"/>
      <c r="H46" s="54"/>
      <c r="I46" s="54"/>
    </row>
    <row r="47" spans="1:9" ht="14.25">
      <c r="A47" s="28"/>
      <c r="B47" s="28"/>
      <c r="C47" s="28"/>
      <c r="D47" s="28"/>
      <c r="E47" s="54"/>
      <c r="F47" s="54"/>
      <c r="G47" s="54"/>
      <c r="H47" s="54"/>
      <c r="I47" s="54"/>
    </row>
    <row r="48" spans="1:9" ht="14.25">
      <c r="A48" s="28"/>
      <c r="B48" s="28"/>
      <c r="C48" s="28"/>
      <c r="D48" s="28"/>
      <c r="E48" s="54"/>
      <c r="F48" s="54"/>
      <c r="G48" s="54"/>
      <c r="H48" s="54"/>
      <c r="I48" s="54"/>
    </row>
    <row r="49" spans="1:9" ht="14.25">
      <c r="A49" s="28"/>
      <c r="B49" s="28"/>
      <c r="C49" s="28"/>
      <c r="D49" s="28"/>
      <c r="E49" s="54"/>
      <c r="F49" s="54"/>
      <c r="G49" s="54"/>
      <c r="H49" s="54"/>
      <c r="I49" s="54"/>
    </row>
    <row r="50" spans="1:9" ht="14.25">
      <c r="A50" s="28"/>
      <c r="B50" s="28"/>
      <c r="C50" s="28"/>
      <c r="D50" s="28"/>
      <c r="E50" s="54"/>
      <c r="F50" s="54"/>
      <c r="G50" s="54"/>
      <c r="H50" s="54"/>
      <c r="I50" s="54"/>
    </row>
    <row r="51" spans="1:9" ht="14.25">
      <c r="A51" s="28"/>
      <c r="B51" s="28"/>
      <c r="C51" s="28"/>
      <c r="D51" s="28"/>
      <c r="E51" s="54"/>
      <c r="F51" s="54"/>
      <c r="G51" s="54"/>
      <c r="H51" s="54"/>
      <c r="I51" s="54"/>
    </row>
    <row r="52" spans="1:9" ht="14.25">
      <c r="A52" s="28"/>
      <c r="B52" s="28"/>
      <c r="C52" s="28"/>
      <c r="D52" s="28"/>
      <c r="E52" s="54"/>
      <c r="F52" s="54"/>
      <c r="G52" s="54"/>
      <c r="H52" s="54"/>
      <c r="I52" s="54"/>
    </row>
    <row r="53" spans="1:9" ht="14.25">
      <c r="A53" s="28"/>
      <c r="B53" s="28"/>
      <c r="C53" s="28"/>
      <c r="D53" s="28"/>
      <c r="E53" s="54"/>
      <c r="F53" s="54"/>
      <c r="G53" s="54"/>
      <c r="H53" s="54"/>
      <c r="I53" s="54"/>
    </row>
    <row r="54" spans="1:9" ht="14.25">
      <c r="A54" s="28"/>
      <c r="B54" s="28"/>
      <c r="C54" s="28"/>
      <c r="D54" s="28"/>
      <c r="E54" s="54"/>
      <c r="F54" s="54"/>
      <c r="G54" s="54"/>
      <c r="H54" s="54"/>
      <c r="I54" s="54"/>
    </row>
    <row r="55" spans="1:9" ht="14.25">
      <c r="A55" s="28"/>
      <c r="B55" s="28"/>
      <c r="C55" s="28"/>
      <c r="D55" s="28"/>
      <c r="E55" s="54"/>
      <c r="F55" s="54"/>
      <c r="G55" s="54"/>
      <c r="H55" s="54"/>
      <c r="I55" s="54"/>
    </row>
  </sheetData>
  <sheetProtection/>
  <mergeCells count="19">
    <mergeCell ref="B4:B5"/>
    <mergeCell ref="C4:C5"/>
    <mergeCell ref="R4:R5"/>
    <mergeCell ref="L4:L5"/>
    <mergeCell ref="M4:M5"/>
    <mergeCell ref="N4:N5"/>
    <mergeCell ref="O4:O5"/>
    <mergeCell ref="P4:P5"/>
    <mergeCell ref="Q4:Q5"/>
    <mergeCell ref="A2:R2"/>
    <mergeCell ref="A4:A5"/>
    <mergeCell ref="D4:D5"/>
    <mergeCell ref="E4:E5"/>
    <mergeCell ref="F4:F5"/>
    <mergeCell ref="G4:G5"/>
    <mergeCell ref="H4:H5"/>
    <mergeCell ref="I4:I5"/>
    <mergeCell ref="J4:J5"/>
    <mergeCell ref="K4:K5"/>
  </mergeCells>
  <printOptions/>
  <pageMargins left="0.984251968503937" right="0.5905511811023623" top="0.984251968503937" bottom="0.984251968503937" header="0.5118110236220472" footer="0.5118110236220472"/>
  <pageSetup fitToHeight="1" fitToWidth="1" horizontalDpi="600" verticalDpi="600" orientation="landscape" paperSize="8" scale="72" r:id="rId1"/>
</worksheet>
</file>

<file path=xl/worksheets/sheet7.xml><?xml version="1.0" encoding="utf-8"?>
<worksheet xmlns="http://schemas.openxmlformats.org/spreadsheetml/2006/main" xmlns:r="http://schemas.openxmlformats.org/officeDocument/2006/relationships">
  <dimension ref="A1:T35"/>
  <sheetViews>
    <sheetView zoomScale="90" zoomScaleNormal="90" zoomScaleSheetLayoutView="50" zoomScalePageLayoutView="0" workbookViewId="0" topLeftCell="G1">
      <selection activeCell="A2" sqref="A2:Q2"/>
    </sheetView>
  </sheetViews>
  <sheetFormatPr defaultColWidth="10.59765625" defaultRowHeight="15"/>
  <cols>
    <col min="1" max="2" width="13.09765625" style="14" customWidth="1"/>
    <col min="3" max="3" width="13.59765625" style="14" customWidth="1"/>
    <col min="4" max="4" width="15.09765625" style="14" customWidth="1"/>
    <col min="5" max="5" width="14" style="14" customWidth="1"/>
    <col min="6" max="6" width="13.09765625" style="14" customWidth="1"/>
    <col min="7" max="8" width="13.59765625" style="14" customWidth="1"/>
    <col min="9" max="9" width="14" style="14" customWidth="1"/>
    <col min="10" max="11" width="13.59765625" style="14" customWidth="1"/>
    <col min="12" max="12" width="13.09765625" style="14" customWidth="1"/>
    <col min="13" max="13" width="13.59765625" style="14" customWidth="1"/>
    <col min="14" max="15" width="13.09765625" style="14" customWidth="1"/>
    <col min="16" max="16" width="15.09765625" style="14" customWidth="1"/>
    <col min="17" max="17" width="14.09765625" style="14" customWidth="1"/>
    <col min="18" max="18" width="10.59765625" style="14" customWidth="1"/>
    <col min="19" max="19" width="15.5" style="14" bestFit="1" customWidth="1"/>
    <col min="20" max="16384" width="10.59765625" style="14" customWidth="1"/>
  </cols>
  <sheetData>
    <row r="1" spans="1:17" s="18" customFormat="1" ht="19.5" customHeight="1">
      <c r="A1" s="17" t="s">
        <v>362</v>
      </c>
      <c r="B1" s="17"/>
      <c r="Q1" s="19" t="s">
        <v>363</v>
      </c>
    </row>
    <row r="2" spans="1:17" ht="19.5" customHeight="1">
      <c r="A2" s="330" t="s">
        <v>461</v>
      </c>
      <c r="B2" s="330"/>
      <c r="C2" s="330"/>
      <c r="D2" s="330"/>
      <c r="E2" s="330"/>
      <c r="F2" s="330"/>
      <c r="G2" s="330"/>
      <c r="H2" s="330"/>
      <c r="I2" s="330"/>
      <c r="J2" s="330"/>
      <c r="K2" s="330"/>
      <c r="L2" s="330"/>
      <c r="M2" s="330"/>
      <c r="N2" s="330"/>
      <c r="O2" s="330"/>
      <c r="P2" s="330"/>
      <c r="Q2" s="330"/>
    </row>
    <row r="3" spans="3:17" ht="18" customHeight="1" thickBot="1">
      <c r="C3" s="20"/>
      <c r="D3" s="20"/>
      <c r="E3" s="20"/>
      <c r="F3" s="20"/>
      <c r="G3" s="20"/>
      <c r="H3" s="20"/>
      <c r="I3" s="20"/>
      <c r="J3" s="20"/>
      <c r="K3" s="20"/>
      <c r="L3" s="20"/>
      <c r="M3" s="20"/>
      <c r="N3" s="20"/>
      <c r="O3" s="20"/>
      <c r="P3" s="20"/>
      <c r="Q3" s="21" t="s">
        <v>139</v>
      </c>
    </row>
    <row r="4" spans="1:17" ht="17.25" customHeight="1">
      <c r="A4" s="351" t="s">
        <v>335</v>
      </c>
      <c r="B4" s="320" t="s">
        <v>216</v>
      </c>
      <c r="C4" s="323" t="s">
        <v>217</v>
      </c>
      <c r="D4" s="323" t="s">
        <v>218</v>
      </c>
      <c r="E4" s="323" t="s">
        <v>219</v>
      </c>
      <c r="F4" s="323" t="s">
        <v>220</v>
      </c>
      <c r="G4" s="433" t="s">
        <v>368</v>
      </c>
      <c r="H4" s="323" t="s">
        <v>221</v>
      </c>
      <c r="I4" s="323" t="s">
        <v>222</v>
      </c>
      <c r="J4" s="323" t="s">
        <v>223</v>
      </c>
      <c r="K4" s="323" t="s">
        <v>224</v>
      </c>
      <c r="L4" s="433" t="s">
        <v>369</v>
      </c>
      <c r="M4" s="323" t="s">
        <v>225</v>
      </c>
      <c r="N4" s="323" t="s">
        <v>226</v>
      </c>
      <c r="O4" s="433" t="s">
        <v>336</v>
      </c>
      <c r="P4" s="323" t="s">
        <v>227</v>
      </c>
      <c r="Q4" s="328" t="s">
        <v>370</v>
      </c>
    </row>
    <row r="5" spans="1:17" ht="17.25" customHeight="1">
      <c r="A5" s="432"/>
      <c r="B5" s="332"/>
      <c r="C5" s="325"/>
      <c r="D5" s="325"/>
      <c r="E5" s="325"/>
      <c r="F5" s="325"/>
      <c r="G5" s="434"/>
      <c r="H5" s="325"/>
      <c r="I5" s="325"/>
      <c r="J5" s="325"/>
      <c r="K5" s="325"/>
      <c r="L5" s="434"/>
      <c r="M5" s="325"/>
      <c r="N5" s="325"/>
      <c r="O5" s="434"/>
      <c r="P5" s="325"/>
      <c r="Q5" s="445"/>
    </row>
    <row r="6" spans="1:19" ht="17.25" customHeight="1">
      <c r="A6" s="63" t="s">
        <v>431</v>
      </c>
      <c r="B6" s="191">
        <v>3867706</v>
      </c>
      <c r="C6" s="15">
        <v>52740501</v>
      </c>
      <c r="D6" s="15">
        <v>166215726</v>
      </c>
      <c r="E6" s="15">
        <v>45735686</v>
      </c>
      <c r="F6" s="15">
        <v>854102</v>
      </c>
      <c r="G6" s="15">
        <v>16091898</v>
      </c>
      <c r="H6" s="15">
        <v>17484626</v>
      </c>
      <c r="I6" s="15">
        <v>60601522</v>
      </c>
      <c r="J6" s="15">
        <v>21529235</v>
      </c>
      <c r="K6" s="15">
        <v>59743140</v>
      </c>
      <c r="L6" s="15">
        <v>281297</v>
      </c>
      <c r="M6" s="15">
        <v>76954518</v>
      </c>
      <c r="N6" s="15">
        <v>43258</v>
      </c>
      <c r="O6" s="64" t="s">
        <v>195</v>
      </c>
      <c r="P6" s="15">
        <v>686672303</v>
      </c>
      <c r="Q6" s="15">
        <v>116228255</v>
      </c>
      <c r="S6" s="16"/>
    </row>
    <row r="7" spans="1:19" ht="17.25" customHeight="1">
      <c r="A7" s="63">
        <v>29</v>
      </c>
      <c r="B7" s="192">
        <v>3840096</v>
      </c>
      <c r="C7" s="192">
        <v>52334778</v>
      </c>
      <c r="D7" s="192">
        <v>166693838</v>
      </c>
      <c r="E7" s="192">
        <v>49119313</v>
      </c>
      <c r="F7" s="192">
        <v>812071</v>
      </c>
      <c r="G7" s="192">
        <v>17392464</v>
      </c>
      <c r="H7" s="192">
        <v>12027094</v>
      </c>
      <c r="I7" s="192">
        <v>66068676</v>
      </c>
      <c r="J7" s="192">
        <v>18062575</v>
      </c>
      <c r="K7" s="192">
        <v>60850601</v>
      </c>
      <c r="L7" s="192">
        <v>994193</v>
      </c>
      <c r="M7" s="192">
        <v>76818516</v>
      </c>
      <c r="N7" s="192">
        <v>3643188</v>
      </c>
      <c r="O7" s="64" t="s">
        <v>195</v>
      </c>
      <c r="P7" s="15">
        <v>673268213</v>
      </c>
      <c r="Q7" s="15">
        <v>112908966</v>
      </c>
      <c r="S7" s="16"/>
    </row>
    <row r="8" spans="1:19" ht="17.25" customHeight="1">
      <c r="A8" s="63">
        <v>30</v>
      </c>
      <c r="B8" s="192">
        <v>3767239</v>
      </c>
      <c r="C8" s="192">
        <v>55740497</v>
      </c>
      <c r="D8" s="192">
        <v>165060360</v>
      </c>
      <c r="E8" s="192">
        <v>46186224</v>
      </c>
      <c r="F8" s="192">
        <v>791310</v>
      </c>
      <c r="G8" s="192">
        <v>15224440</v>
      </c>
      <c r="H8" s="192">
        <v>12537813</v>
      </c>
      <c r="I8" s="192">
        <v>62726572</v>
      </c>
      <c r="J8" s="192">
        <v>18561936</v>
      </c>
      <c r="K8" s="192">
        <v>62141302</v>
      </c>
      <c r="L8" s="192">
        <v>2781233</v>
      </c>
      <c r="M8" s="192">
        <v>71760460</v>
      </c>
      <c r="N8" s="192">
        <v>541607</v>
      </c>
      <c r="O8" s="64" t="s">
        <v>195</v>
      </c>
      <c r="P8" s="15">
        <v>666585245</v>
      </c>
      <c r="Q8" s="15">
        <v>109445063</v>
      </c>
      <c r="S8" s="16"/>
    </row>
    <row r="9" spans="1:19" ht="17.25" customHeight="1">
      <c r="A9" s="63" t="s">
        <v>432</v>
      </c>
      <c r="B9" s="192">
        <v>3756801</v>
      </c>
      <c r="C9" s="192">
        <v>59266102</v>
      </c>
      <c r="D9" s="192">
        <v>168408571</v>
      </c>
      <c r="E9" s="192">
        <v>42061757</v>
      </c>
      <c r="F9" s="192">
        <v>821479</v>
      </c>
      <c r="G9" s="192">
        <v>15084782</v>
      </c>
      <c r="H9" s="192">
        <v>14720503</v>
      </c>
      <c r="I9" s="192">
        <v>61841620</v>
      </c>
      <c r="J9" s="192">
        <v>17747577</v>
      </c>
      <c r="K9" s="192">
        <v>66540168</v>
      </c>
      <c r="L9" s="192">
        <v>2185345</v>
      </c>
      <c r="M9" s="192">
        <v>67421301</v>
      </c>
      <c r="N9" s="192">
        <v>53850</v>
      </c>
      <c r="O9" s="64" t="s">
        <v>195</v>
      </c>
      <c r="P9" s="15">
        <v>662911730</v>
      </c>
      <c r="Q9" s="15">
        <v>104371963</v>
      </c>
      <c r="S9" s="16"/>
    </row>
    <row r="10" spans="1:19" s="23" customFormat="1" ht="17.25" customHeight="1">
      <c r="A10" s="65" t="s">
        <v>433</v>
      </c>
      <c r="B10" s="149">
        <v>3601106</v>
      </c>
      <c r="C10" s="149">
        <v>173285285</v>
      </c>
      <c r="D10" s="149">
        <v>177772745</v>
      </c>
      <c r="E10" s="149">
        <v>45851245</v>
      </c>
      <c r="F10" s="149">
        <v>830977</v>
      </c>
      <c r="G10" s="149">
        <v>16084929</v>
      </c>
      <c r="H10" s="149">
        <v>22876097</v>
      </c>
      <c r="I10" s="149">
        <v>65432970</v>
      </c>
      <c r="J10" s="149">
        <v>20483086</v>
      </c>
      <c r="K10" s="149">
        <v>74472068</v>
      </c>
      <c r="L10" s="149">
        <v>551792</v>
      </c>
      <c r="M10" s="149">
        <v>67595216</v>
      </c>
      <c r="N10" s="149">
        <v>661418</v>
      </c>
      <c r="O10" s="193" t="s">
        <v>195</v>
      </c>
      <c r="P10" s="121">
        <v>661768578</v>
      </c>
      <c r="Q10" s="194">
        <v>102650118</v>
      </c>
      <c r="S10" s="195"/>
    </row>
    <row r="11" spans="1:17" ht="17.25" customHeight="1">
      <c r="A11" s="66"/>
      <c r="B11" s="152"/>
      <c r="C11" s="25"/>
      <c r="D11" s="25"/>
      <c r="E11" s="25"/>
      <c r="F11" s="25"/>
      <c r="G11" s="25"/>
      <c r="H11" s="25"/>
      <c r="I11" s="25"/>
      <c r="J11" s="25"/>
      <c r="K11" s="25"/>
      <c r="L11" s="25"/>
      <c r="M11" s="25"/>
      <c r="N11" s="25"/>
      <c r="O11" s="25"/>
      <c r="P11" s="25"/>
      <c r="Q11" s="25"/>
    </row>
    <row r="12" spans="1:19" ht="17.25" customHeight="1">
      <c r="A12" s="62" t="s">
        <v>140</v>
      </c>
      <c r="B12" s="196">
        <v>841007</v>
      </c>
      <c r="C12" s="192">
        <v>58037257</v>
      </c>
      <c r="D12" s="192">
        <v>68673262</v>
      </c>
      <c r="E12" s="192">
        <v>13803593</v>
      </c>
      <c r="F12" s="192">
        <v>459710</v>
      </c>
      <c r="G12" s="192">
        <v>2831717</v>
      </c>
      <c r="H12" s="192">
        <v>6004567</v>
      </c>
      <c r="I12" s="192">
        <v>22168410</v>
      </c>
      <c r="J12" s="192">
        <v>4537043</v>
      </c>
      <c r="K12" s="192">
        <v>27823964</v>
      </c>
      <c r="L12" s="192">
        <v>98574</v>
      </c>
      <c r="M12" s="192">
        <v>21407636</v>
      </c>
      <c r="N12" s="192">
        <v>642090</v>
      </c>
      <c r="O12" s="64" t="s">
        <v>195</v>
      </c>
      <c r="P12" s="192">
        <v>212193446</v>
      </c>
      <c r="Q12" s="192">
        <v>17477879</v>
      </c>
      <c r="S12" s="16"/>
    </row>
    <row r="13" spans="1:19" ht="17.25" customHeight="1">
      <c r="A13" s="62" t="s">
        <v>141</v>
      </c>
      <c r="B13" s="196">
        <v>212868</v>
      </c>
      <c r="C13" s="192">
        <v>10433565</v>
      </c>
      <c r="D13" s="192">
        <v>8896461</v>
      </c>
      <c r="E13" s="192">
        <v>2979348</v>
      </c>
      <c r="F13" s="192">
        <v>13798</v>
      </c>
      <c r="G13" s="192">
        <v>1675877</v>
      </c>
      <c r="H13" s="192">
        <v>3335072</v>
      </c>
      <c r="I13" s="192">
        <v>2656431</v>
      </c>
      <c r="J13" s="192">
        <v>1281131</v>
      </c>
      <c r="K13" s="192">
        <v>2729861</v>
      </c>
      <c r="L13" s="192">
        <v>42642</v>
      </c>
      <c r="M13" s="192">
        <v>4515294</v>
      </c>
      <c r="N13" s="64" t="s">
        <v>195</v>
      </c>
      <c r="O13" s="64" t="s">
        <v>195</v>
      </c>
      <c r="P13" s="192">
        <v>38114102</v>
      </c>
      <c r="Q13" s="192">
        <v>6659437</v>
      </c>
      <c r="S13" s="16"/>
    </row>
    <row r="14" spans="1:19" ht="17.25" customHeight="1">
      <c r="A14" s="62" t="s">
        <v>142</v>
      </c>
      <c r="B14" s="196">
        <v>332942</v>
      </c>
      <c r="C14" s="192">
        <v>14483176</v>
      </c>
      <c r="D14" s="192">
        <v>16154231</v>
      </c>
      <c r="E14" s="192">
        <v>2902342</v>
      </c>
      <c r="F14" s="192">
        <v>17197</v>
      </c>
      <c r="G14" s="192">
        <v>1466089</v>
      </c>
      <c r="H14" s="192">
        <v>1610138</v>
      </c>
      <c r="I14" s="192">
        <v>5848150</v>
      </c>
      <c r="J14" s="192">
        <v>1290303</v>
      </c>
      <c r="K14" s="192">
        <v>9122536</v>
      </c>
      <c r="L14" s="64" t="s">
        <v>195</v>
      </c>
      <c r="M14" s="192">
        <v>5745284</v>
      </c>
      <c r="N14" s="64" t="s">
        <v>195</v>
      </c>
      <c r="O14" s="64" t="s">
        <v>195</v>
      </c>
      <c r="P14" s="192">
        <v>64966833</v>
      </c>
      <c r="Q14" s="192">
        <v>3348654</v>
      </c>
      <c r="S14" s="16"/>
    </row>
    <row r="15" spans="1:19" ht="17.25" customHeight="1">
      <c r="A15" s="62" t="s">
        <v>246</v>
      </c>
      <c r="B15" s="196">
        <v>164838</v>
      </c>
      <c r="C15" s="192">
        <v>5856483</v>
      </c>
      <c r="D15" s="192">
        <v>4866915</v>
      </c>
      <c r="E15" s="192">
        <v>2136277</v>
      </c>
      <c r="F15" s="192">
        <v>17960</v>
      </c>
      <c r="G15" s="192">
        <v>1200465</v>
      </c>
      <c r="H15" s="192">
        <v>1204649</v>
      </c>
      <c r="I15" s="192">
        <v>3217137</v>
      </c>
      <c r="J15" s="192">
        <v>1887760</v>
      </c>
      <c r="K15" s="192">
        <v>2288458</v>
      </c>
      <c r="L15" s="192">
        <v>122144</v>
      </c>
      <c r="M15" s="192">
        <v>3420422</v>
      </c>
      <c r="N15" s="64" t="s">
        <v>195</v>
      </c>
      <c r="O15" s="64" t="s">
        <v>195</v>
      </c>
      <c r="P15" s="192">
        <v>29969253</v>
      </c>
      <c r="Q15" s="192">
        <v>5117480</v>
      </c>
      <c r="S15" s="16"/>
    </row>
    <row r="16" spans="1:19" ht="17.25" customHeight="1">
      <c r="A16" s="62" t="s">
        <v>247</v>
      </c>
      <c r="B16" s="196">
        <v>127609</v>
      </c>
      <c r="C16" s="192">
        <v>2851217</v>
      </c>
      <c r="D16" s="192">
        <v>2275548</v>
      </c>
      <c r="E16" s="192">
        <v>1459103</v>
      </c>
      <c r="F16" s="192">
        <v>9080</v>
      </c>
      <c r="G16" s="192">
        <v>508550</v>
      </c>
      <c r="H16" s="192">
        <v>639805</v>
      </c>
      <c r="I16" s="192">
        <v>1301472</v>
      </c>
      <c r="J16" s="192">
        <v>1280000</v>
      </c>
      <c r="K16" s="192">
        <v>1085885</v>
      </c>
      <c r="L16" s="192">
        <v>8647</v>
      </c>
      <c r="M16" s="192">
        <v>1414834</v>
      </c>
      <c r="N16" s="64" t="s">
        <v>195</v>
      </c>
      <c r="O16" s="64" t="s">
        <v>195</v>
      </c>
      <c r="P16" s="192">
        <v>13354026</v>
      </c>
      <c r="Q16" s="192">
        <v>5084679</v>
      </c>
      <c r="S16" s="16"/>
    </row>
    <row r="17" spans="1:19" ht="17.25" customHeight="1">
      <c r="A17" s="62" t="s">
        <v>248</v>
      </c>
      <c r="B17" s="196">
        <v>254803</v>
      </c>
      <c r="C17" s="192">
        <v>9743335</v>
      </c>
      <c r="D17" s="192">
        <v>12012113</v>
      </c>
      <c r="E17" s="192">
        <v>5384766</v>
      </c>
      <c r="F17" s="192">
        <v>4068</v>
      </c>
      <c r="G17" s="192">
        <v>816636</v>
      </c>
      <c r="H17" s="192">
        <v>1905664</v>
      </c>
      <c r="I17" s="192">
        <v>3730649</v>
      </c>
      <c r="J17" s="192">
        <v>1400699</v>
      </c>
      <c r="K17" s="192">
        <v>3438273</v>
      </c>
      <c r="L17" s="64" t="s">
        <v>195</v>
      </c>
      <c r="M17" s="192">
        <v>3381040</v>
      </c>
      <c r="N17" s="64" t="s">
        <v>195</v>
      </c>
      <c r="O17" s="64" t="s">
        <v>195</v>
      </c>
      <c r="P17" s="192">
        <v>38186049</v>
      </c>
      <c r="Q17" s="192">
        <v>5938811</v>
      </c>
      <c r="S17" s="16"/>
    </row>
    <row r="18" spans="1:19" ht="17.25" customHeight="1">
      <c r="A18" s="62" t="s">
        <v>249</v>
      </c>
      <c r="B18" s="196">
        <v>130869</v>
      </c>
      <c r="C18" s="192">
        <v>3704891</v>
      </c>
      <c r="D18" s="192">
        <v>3211672</v>
      </c>
      <c r="E18" s="192">
        <v>1056367</v>
      </c>
      <c r="F18" s="192">
        <v>14581</v>
      </c>
      <c r="G18" s="192">
        <v>576127</v>
      </c>
      <c r="H18" s="192">
        <v>563813</v>
      </c>
      <c r="I18" s="192">
        <v>1836946</v>
      </c>
      <c r="J18" s="192">
        <v>384733</v>
      </c>
      <c r="K18" s="192">
        <v>1215551</v>
      </c>
      <c r="L18" s="197">
        <v>17188</v>
      </c>
      <c r="M18" s="192">
        <v>1716102</v>
      </c>
      <c r="N18" s="64" t="s">
        <v>195</v>
      </c>
      <c r="O18" s="64" t="s">
        <v>195</v>
      </c>
      <c r="P18" s="192">
        <v>12383180</v>
      </c>
      <c r="Q18" s="192">
        <v>4223403</v>
      </c>
      <c r="S18" s="16"/>
    </row>
    <row r="19" spans="1:19" ht="17.25" customHeight="1">
      <c r="A19" s="62" t="s">
        <v>250</v>
      </c>
      <c r="B19" s="196">
        <v>146264</v>
      </c>
      <c r="C19" s="192">
        <v>5691499</v>
      </c>
      <c r="D19" s="192">
        <v>5583094</v>
      </c>
      <c r="E19" s="192">
        <v>1274731</v>
      </c>
      <c r="F19" s="192">
        <v>117125</v>
      </c>
      <c r="G19" s="192">
        <v>429890</v>
      </c>
      <c r="H19" s="192">
        <v>745424</v>
      </c>
      <c r="I19" s="192">
        <v>2796129</v>
      </c>
      <c r="J19" s="192">
        <v>570961</v>
      </c>
      <c r="K19" s="192">
        <v>3384100</v>
      </c>
      <c r="L19" s="22">
        <v>2764</v>
      </c>
      <c r="M19" s="192">
        <v>2718958</v>
      </c>
      <c r="N19" s="64" t="s">
        <v>195</v>
      </c>
      <c r="O19" s="64" t="s">
        <v>195</v>
      </c>
      <c r="P19" s="192">
        <v>23817729</v>
      </c>
      <c r="Q19" s="192">
        <v>8004978</v>
      </c>
      <c r="S19" s="16"/>
    </row>
    <row r="20" spans="1:19" ht="17.25" customHeight="1">
      <c r="A20" s="62" t="s">
        <v>435</v>
      </c>
      <c r="B20" s="196">
        <v>284099</v>
      </c>
      <c r="C20" s="192">
        <v>17429710</v>
      </c>
      <c r="D20" s="192">
        <v>17622760</v>
      </c>
      <c r="E20" s="192">
        <v>3823391</v>
      </c>
      <c r="F20" s="192">
        <v>12122</v>
      </c>
      <c r="G20" s="192">
        <v>1479936</v>
      </c>
      <c r="H20" s="192">
        <v>1790054</v>
      </c>
      <c r="I20" s="192">
        <v>7016047</v>
      </c>
      <c r="J20" s="192">
        <v>3017654</v>
      </c>
      <c r="K20" s="192">
        <v>7381109</v>
      </c>
      <c r="L20" s="64" t="s">
        <v>195</v>
      </c>
      <c r="M20" s="192">
        <v>7403355</v>
      </c>
      <c r="N20" s="64" t="s">
        <v>195</v>
      </c>
      <c r="O20" s="64" t="s">
        <v>195</v>
      </c>
      <c r="P20" s="192">
        <v>85010138</v>
      </c>
      <c r="Q20" s="192">
        <v>6574263</v>
      </c>
      <c r="S20" s="16"/>
    </row>
    <row r="21" spans="1:19" ht="17.25" customHeight="1">
      <c r="A21" s="62" t="s">
        <v>436</v>
      </c>
      <c r="B21" s="196">
        <v>194529</v>
      </c>
      <c r="C21" s="192">
        <v>7344854</v>
      </c>
      <c r="D21" s="192">
        <v>7861191</v>
      </c>
      <c r="E21" s="192">
        <v>1728615</v>
      </c>
      <c r="F21" s="192">
        <v>25135</v>
      </c>
      <c r="G21" s="192">
        <v>342998</v>
      </c>
      <c r="H21" s="192">
        <v>1091517</v>
      </c>
      <c r="I21" s="192">
        <v>2733414</v>
      </c>
      <c r="J21" s="192">
        <v>1099206</v>
      </c>
      <c r="K21" s="192">
        <v>3722612</v>
      </c>
      <c r="L21" s="22">
        <v>100</v>
      </c>
      <c r="M21" s="192">
        <v>2664895</v>
      </c>
      <c r="N21" s="64" t="s">
        <v>195</v>
      </c>
      <c r="O21" s="64" t="s">
        <v>195</v>
      </c>
      <c r="P21" s="192">
        <v>32267988</v>
      </c>
      <c r="Q21" s="192">
        <v>8296241</v>
      </c>
      <c r="S21" s="16"/>
    </row>
    <row r="22" spans="1:19" ht="17.25" customHeight="1">
      <c r="A22" s="62" t="s">
        <v>434</v>
      </c>
      <c r="B22" s="196">
        <v>153262</v>
      </c>
      <c r="C22" s="192">
        <v>7082549</v>
      </c>
      <c r="D22" s="192">
        <v>8252479</v>
      </c>
      <c r="E22" s="192">
        <v>1767302</v>
      </c>
      <c r="F22" s="192">
        <v>23967</v>
      </c>
      <c r="G22" s="192">
        <v>115096</v>
      </c>
      <c r="H22" s="192">
        <v>396422</v>
      </c>
      <c r="I22" s="192">
        <v>1946646</v>
      </c>
      <c r="J22" s="192">
        <v>691138</v>
      </c>
      <c r="K22" s="192">
        <v>2997233</v>
      </c>
      <c r="L22" s="64" t="s">
        <v>195</v>
      </c>
      <c r="M22" s="192">
        <v>1750419</v>
      </c>
      <c r="N22" s="64" t="s">
        <v>195</v>
      </c>
      <c r="O22" s="64" t="s">
        <v>195</v>
      </c>
      <c r="P22" s="192">
        <v>20171964</v>
      </c>
      <c r="Q22" s="192">
        <v>3365519</v>
      </c>
      <c r="S22" s="16"/>
    </row>
    <row r="23" spans="1:19" ht="17.25" customHeight="1">
      <c r="A23" s="67" t="s">
        <v>228</v>
      </c>
      <c r="B23" s="198">
        <v>2843090</v>
      </c>
      <c r="C23" s="149">
        <v>142658536</v>
      </c>
      <c r="D23" s="149">
        <v>155409726</v>
      </c>
      <c r="E23" s="149">
        <v>38315835</v>
      </c>
      <c r="F23" s="149">
        <v>714743</v>
      </c>
      <c r="G23" s="149">
        <v>11443381</v>
      </c>
      <c r="H23" s="149">
        <v>19287125</v>
      </c>
      <c r="I23" s="149">
        <v>55251431</v>
      </c>
      <c r="J23" s="149">
        <v>17440628</v>
      </c>
      <c r="K23" s="149">
        <v>65189582</v>
      </c>
      <c r="L23" s="149">
        <v>292059</v>
      </c>
      <c r="M23" s="149">
        <v>56138239</v>
      </c>
      <c r="N23" s="149">
        <v>642090</v>
      </c>
      <c r="O23" s="199" t="s">
        <v>195</v>
      </c>
      <c r="P23" s="149">
        <v>570434708</v>
      </c>
      <c r="Q23" s="149">
        <v>74091344</v>
      </c>
      <c r="S23" s="16"/>
    </row>
    <row r="24" spans="1:19" ht="17.25" customHeight="1">
      <c r="A24" s="68"/>
      <c r="B24" s="196"/>
      <c r="C24" s="192" t="s">
        <v>282</v>
      </c>
      <c r="D24" s="192" t="s">
        <v>296</v>
      </c>
      <c r="E24" s="192"/>
      <c r="F24" s="192" t="s">
        <v>282</v>
      </c>
      <c r="G24" s="192" t="s">
        <v>296</v>
      </c>
      <c r="H24" s="192" t="s">
        <v>296</v>
      </c>
      <c r="I24" s="192" t="s">
        <v>282</v>
      </c>
      <c r="J24" s="192"/>
      <c r="K24" s="192"/>
      <c r="L24" s="192" t="s">
        <v>282</v>
      </c>
      <c r="M24" s="192"/>
      <c r="N24" s="192"/>
      <c r="O24" s="192"/>
      <c r="P24" s="192"/>
      <c r="Q24" s="192"/>
      <c r="S24" s="16"/>
    </row>
    <row r="25" spans="1:19" ht="17.25" customHeight="1">
      <c r="A25" s="62" t="s">
        <v>254</v>
      </c>
      <c r="B25" s="196">
        <v>64030</v>
      </c>
      <c r="C25" s="192">
        <v>1105984</v>
      </c>
      <c r="D25" s="192">
        <v>1004216</v>
      </c>
      <c r="E25" s="192">
        <v>357900</v>
      </c>
      <c r="F25" s="64" t="s">
        <v>195</v>
      </c>
      <c r="G25" s="192">
        <v>155417</v>
      </c>
      <c r="H25" s="192">
        <v>114352</v>
      </c>
      <c r="I25" s="192">
        <v>324204</v>
      </c>
      <c r="J25" s="192">
        <v>151284</v>
      </c>
      <c r="K25" s="192">
        <v>926716</v>
      </c>
      <c r="L25" s="64" t="s">
        <v>195</v>
      </c>
      <c r="M25" s="192">
        <v>482015</v>
      </c>
      <c r="N25" s="64" t="s">
        <v>195</v>
      </c>
      <c r="O25" s="64" t="s">
        <v>195</v>
      </c>
      <c r="P25" s="192">
        <v>4327432</v>
      </c>
      <c r="Q25" s="192">
        <v>2085729</v>
      </c>
      <c r="S25" s="16"/>
    </row>
    <row r="26" spans="1:19" ht="17.25" customHeight="1">
      <c r="A26" s="62" t="s">
        <v>255</v>
      </c>
      <c r="B26" s="196">
        <v>138825</v>
      </c>
      <c r="C26" s="192">
        <v>7770270</v>
      </c>
      <c r="D26" s="192">
        <v>4947671</v>
      </c>
      <c r="E26" s="192">
        <v>1294794</v>
      </c>
      <c r="F26" s="192">
        <v>19642</v>
      </c>
      <c r="G26" s="192">
        <v>1107068</v>
      </c>
      <c r="H26" s="192">
        <v>394533</v>
      </c>
      <c r="I26" s="192">
        <v>1813337</v>
      </c>
      <c r="J26" s="192">
        <v>542093</v>
      </c>
      <c r="K26" s="192">
        <v>1663112</v>
      </c>
      <c r="L26" s="192">
        <v>39242</v>
      </c>
      <c r="M26" s="192">
        <v>1567145</v>
      </c>
      <c r="N26" s="64" t="s">
        <v>195</v>
      </c>
      <c r="O26" s="64" t="s">
        <v>195</v>
      </c>
      <c r="P26" s="192">
        <v>16021549</v>
      </c>
      <c r="Q26" s="192">
        <v>1291495</v>
      </c>
      <c r="S26" s="16"/>
    </row>
    <row r="27" spans="1:19" ht="17.25" customHeight="1">
      <c r="A27" s="62" t="s">
        <v>256</v>
      </c>
      <c r="B27" s="196">
        <v>112568</v>
      </c>
      <c r="C27" s="192">
        <v>3806559</v>
      </c>
      <c r="D27" s="192">
        <v>3802291</v>
      </c>
      <c r="E27" s="192">
        <v>781525</v>
      </c>
      <c r="F27" s="192">
        <v>10646</v>
      </c>
      <c r="G27" s="192">
        <v>312855</v>
      </c>
      <c r="H27" s="192">
        <v>178178</v>
      </c>
      <c r="I27" s="192">
        <v>1676586</v>
      </c>
      <c r="J27" s="192">
        <v>261914</v>
      </c>
      <c r="K27" s="192">
        <v>1533229</v>
      </c>
      <c r="L27" s="64" t="s">
        <v>195</v>
      </c>
      <c r="M27" s="192">
        <v>1008380</v>
      </c>
      <c r="N27" s="22">
        <v>16785</v>
      </c>
      <c r="O27" s="64" t="s">
        <v>195</v>
      </c>
      <c r="P27" s="192">
        <v>13039688</v>
      </c>
      <c r="Q27" s="192">
        <v>1200898</v>
      </c>
      <c r="S27" s="16"/>
    </row>
    <row r="28" spans="1:19" ht="17.25" customHeight="1">
      <c r="A28" s="62" t="s">
        <v>257</v>
      </c>
      <c r="B28" s="196">
        <v>103630</v>
      </c>
      <c r="C28" s="192">
        <v>4153879</v>
      </c>
      <c r="D28" s="192">
        <v>3308539</v>
      </c>
      <c r="E28" s="192">
        <v>1353158</v>
      </c>
      <c r="F28" s="192">
        <v>28674</v>
      </c>
      <c r="G28" s="192">
        <v>570305</v>
      </c>
      <c r="H28" s="192">
        <v>624242</v>
      </c>
      <c r="I28" s="192">
        <v>1764654</v>
      </c>
      <c r="J28" s="192">
        <v>475076</v>
      </c>
      <c r="K28" s="192">
        <v>1260744</v>
      </c>
      <c r="L28" s="192">
        <v>19906</v>
      </c>
      <c r="M28" s="192">
        <v>1557622</v>
      </c>
      <c r="N28" s="22">
        <v>2543</v>
      </c>
      <c r="O28" s="64" t="s">
        <v>195</v>
      </c>
      <c r="P28" s="192">
        <v>8010624</v>
      </c>
      <c r="Q28" s="192">
        <v>8365177</v>
      </c>
      <c r="S28" s="16"/>
    </row>
    <row r="29" spans="1:19" ht="17.25" customHeight="1">
      <c r="A29" s="62" t="s">
        <v>437</v>
      </c>
      <c r="B29" s="196">
        <v>93750</v>
      </c>
      <c r="C29" s="192">
        <v>2465949</v>
      </c>
      <c r="D29" s="192">
        <v>2183078</v>
      </c>
      <c r="E29" s="192">
        <v>761710</v>
      </c>
      <c r="F29" s="192">
        <v>7273</v>
      </c>
      <c r="G29" s="192">
        <v>408316</v>
      </c>
      <c r="H29" s="192">
        <v>325673</v>
      </c>
      <c r="I29" s="192">
        <v>825618</v>
      </c>
      <c r="J29" s="192">
        <v>290769</v>
      </c>
      <c r="K29" s="192">
        <v>726956</v>
      </c>
      <c r="L29" s="22">
        <v>74538</v>
      </c>
      <c r="M29" s="192">
        <v>1393070</v>
      </c>
      <c r="N29" s="64" t="s">
        <v>195</v>
      </c>
      <c r="O29" s="64" t="s">
        <v>195</v>
      </c>
      <c r="P29" s="192">
        <v>7083496</v>
      </c>
      <c r="Q29" s="192">
        <v>2267434</v>
      </c>
      <c r="S29" s="16"/>
    </row>
    <row r="30" spans="1:19" ht="17.25" customHeight="1">
      <c r="A30" s="62" t="s">
        <v>438</v>
      </c>
      <c r="B30" s="196">
        <v>85605</v>
      </c>
      <c r="C30" s="192">
        <v>3974933</v>
      </c>
      <c r="D30" s="192">
        <v>2881517</v>
      </c>
      <c r="E30" s="192">
        <v>485851</v>
      </c>
      <c r="F30" s="192">
        <v>8864</v>
      </c>
      <c r="G30" s="192">
        <v>792521</v>
      </c>
      <c r="H30" s="192">
        <v>565913</v>
      </c>
      <c r="I30" s="192">
        <v>1404961</v>
      </c>
      <c r="J30" s="192">
        <v>304980</v>
      </c>
      <c r="K30" s="192">
        <v>1150755</v>
      </c>
      <c r="L30" s="197">
        <v>12493</v>
      </c>
      <c r="M30" s="192">
        <v>1420448</v>
      </c>
      <c r="N30" s="64" t="s">
        <v>195</v>
      </c>
      <c r="O30" s="64" t="s">
        <v>195</v>
      </c>
      <c r="P30" s="192">
        <v>12355184</v>
      </c>
      <c r="Q30" s="192">
        <v>6402320</v>
      </c>
      <c r="S30" s="16"/>
    </row>
    <row r="31" spans="1:19" ht="17.25" customHeight="1">
      <c r="A31" s="62" t="s">
        <v>260</v>
      </c>
      <c r="B31" s="196">
        <v>61398</v>
      </c>
      <c r="C31" s="192">
        <v>2450964</v>
      </c>
      <c r="D31" s="192">
        <v>1474302</v>
      </c>
      <c r="E31" s="192">
        <v>1066145</v>
      </c>
      <c r="F31" s="192">
        <v>6649</v>
      </c>
      <c r="G31" s="192">
        <v>411243</v>
      </c>
      <c r="H31" s="192">
        <v>310795</v>
      </c>
      <c r="I31" s="192">
        <v>525521</v>
      </c>
      <c r="J31" s="192">
        <v>271163</v>
      </c>
      <c r="K31" s="192">
        <v>434218</v>
      </c>
      <c r="L31" s="192">
        <v>11275</v>
      </c>
      <c r="M31" s="192">
        <v>723262</v>
      </c>
      <c r="N31" s="64" t="s">
        <v>195</v>
      </c>
      <c r="O31" s="64" t="s">
        <v>195</v>
      </c>
      <c r="P31" s="192">
        <v>8205254</v>
      </c>
      <c r="Q31" s="192">
        <v>3547524</v>
      </c>
      <c r="S31" s="16"/>
    </row>
    <row r="32" spans="1:19" ht="17.25" customHeight="1">
      <c r="A32" s="62" t="s">
        <v>439</v>
      </c>
      <c r="B32" s="196">
        <v>98210</v>
      </c>
      <c r="C32" s="192">
        <v>4898211</v>
      </c>
      <c r="D32" s="192">
        <v>2761405</v>
      </c>
      <c r="E32" s="192">
        <v>1434327</v>
      </c>
      <c r="F32" s="192">
        <v>34486</v>
      </c>
      <c r="G32" s="192">
        <v>883823</v>
      </c>
      <c r="H32" s="192">
        <v>1075286</v>
      </c>
      <c r="I32" s="192">
        <v>1846658</v>
      </c>
      <c r="J32" s="192">
        <v>745179</v>
      </c>
      <c r="K32" s="192">
        <v>1586756</v>
      </c>
      <c r="L32" s="192">
        <v>102279</v>
      </c>
      <c r="M32" s="192">
        <v>3305035</v>
      </c>
      <c r="N32" s="64" t="s">
        <v>195</v>
      </c>
      <c r="O32" s="64" t="s">
        <v>195</v>
      </c>
      <c r="P32" s="192">
        <v>22290643</v>
      </c>
      <c r="Q32" s="192">
        <v>3398197</v>
      </c>
      <c r="S32" s="16"/>
    </row>
    <row r="33" spans="1:20" ht="17.25" customHeight="1">
      <c r="A33" s="69" t="s">
        <v>440</v>
      </c>
      <c r="B33" s="200">
        <v>758016</v>
      </c>
      <c r="C33" s="201">
        <v>30626749</v>
      </c>
      <c r="D33" s="201">
        <v>22363019</v>
      </c>
      <c r="E33" s="201">
        <v>7535410</v>
      </c>
      <c r="F33" s="201">
        <v>116234</v>
      </c>
      <c r="G33" s="201">
        <v>4641548</v>
      </c>
      <c r="H33" s="201">
        <v>3588972</v>
      </c>
      <c r="I33" s="201">
        <v>10181539</v>
      </c>
      <c r="J33" s="201">
        <v>3042458</v>
      </c>
      <c r="K33" s="201">
        <v>9282486</v>
      </c>
      <c r="L33" s="201">
        <v>259733</v>
      </c>
      <c r="M33" s="201">
        <v>11456977</v>
      </c>
      <c r="N33" s="202">
        <v>19328</v>
      </c>
      <c r="O33" s="203" t="s">
        <v>195</v>
      </c>
      <c r="P33" s="201">
        <v>91333870</v>
      </c>
      <c r="Q33" s="201">
        <v>28558774</v>
      </c>
      <c r="S33" s="16"/>
      <c r="T33" s="204"/>
    </row>
    <row r="34" spans="1:19" ht="17.25" customHeight="1">
      <c r="A34" s="28" t="s">
        <v>288</v>
      </c>
      <c r="B34" s="121"/>
      <c r="C34" s="121"/>
      <c r="D34" s="121"/>
      <c r="E34" s="121"/>
      <c r="F34" s="121" t="s">
        <v>371</v>
      </c>
      <c r="G34" s="121" t="s">
        <v>371</v>
      </c>
      <c r="H34" s="121"/>
      <c r="I34" s="121"/>
      <c r="J34" s="121"/>
      <c r="K34" s="121"/>
      <c r="L34" s="121"/>
      <c r="M34" s="121"/>
      <c r="N34" s="121"/>
      <c r="O34" s="22"/>
      <c r="P34" s="121" t="s">
        <v>371</v>
      </c>
      <c r="Q34" s="121"/>
      <c r="S34" s="16"/>
    </row>
    <row r="35" spans="2:14" ht="15" customHeight="1">
      <c r="B35" s="28"/>
      <c r="C35" s="28"/>
      <c r="D35" s="28"/>
      <c r="E35" s="28"/>
      <c r="F35" s="28"/>
      <c r="G35" s="28"/>
      <c r="H35" s="28"/>
      <c r="I35" s="28"/>
      <c r="J35" s="28"/>
      <c r="K35" s="28"/>
      <c r="L35" s="28"/>
      <c r="M35" s="28"/>
      <c r="N35" s="28"/>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吉村　五月</cp:lastModifiedBy>
  <cp:lastPrinted>2022-05-06T00:56:49Z</cp:lastPrinted>
  <dcterms:created xsi:type="dcterms:W3CDTF">2005-08-11T08:12:33Z</dcterms:created>
  <dcterms:modified xsi:type="dcterms:W3CDTF">2022-06-16T02:41:01Z</dcterms:modified>
  <cp:category/>
  <cp:version/>
  <cp:contentType/>
  <cp:contentStatus/>
</cp:coreProperties>
</file>